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spmizukoshi-my.sharepoint.com/personal/makoto_spmizukoshi_onmicrosoft_com/Documents/会社関係-2/水越設備テンプレ作成/テンプレファイル/アップロードファイル/"/>
    </mc:Choice>
  </mc:AlternateContent>
  <xr:revisionPtr revIDLastSave="1" documentId="8_{5119D35D-5B2C-4CE8-99DC-0B4B5A16562F}" xr6:coauthVersionLast="47" xr6:coauthVersionMax="47" xr10:uidLastSave="{67D0B079-ED03-49CB-96C0-7A185E6A7F3E}"/>
  <bookViews>
    <workbookView xWindow="90" yWindow="300" windowWidth="28680" windowHeight="15180" xr2:uid="{00000000-000D-0000-FFFF-FFFF00000000}"/>
  </bookViews>
  <sheets>
    <sheet name="読んで使い方" sheetId="1" r:id="rId1"/>
    <sheet name="注文書" sheetId="2" r:id="rId2"/>
    <sheet name="注文請書" sheetId="3" r:id="rId3"/>
    <sheet name="負担区分表"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4" l="1"/>
  <c r="B3" i="4"/>
  <c r="J23" i="3"/>
  <c r="G23" i="3"/>
  <c r="F23" i="3"/>
  <c r="E23" i="3"/>
  <c r="C23" i="3"/>
  <c r="B23" i="3"/>
  <c r="J22" i="3"/>
  <c r="G22" i="3"/>
  <c r="F22" i="3"/>
  <c r="E22" i="3"/>
  <c r="C22" i="3"/>
  <c r="B22" i="3"/>
  <c r="J21" i="3"/>
  <c r="G21" i="3"/>
  <c r="F21" i="3"/>
  <c r="E21" i="3"/>
  <c r="C21" i="3"/>
  <c r="B21" i="3"/>
  <c r="C14" i="3"/>
  <c r="H13" i="3"/>
  <c r="F13" i="3"/>
  <c r="F12" i="3"/>
  <c r="H11" i="3"/>
  <c r="F11" i="3"/>
  <c r="C11" i="3"/>
  <c r="B6" i="3"/>
  <c r="J3" i="3"/>
  <c r="H23" i="2"/>
  <c r="H23" i="3" s="1"/>
  <c r="H22" i="2"/>
  <c r="H22" i="3" s="1"/>
  <c r="H21" i="2"/>
  <c r="H21" i="3" s="1"/>
  <c r="H24" i="2" l="1"/>
  <c r="H24" i="3" l="1"/>
  <c r="H26" i="2"/>
  <c r="H26" i="3" l="1"/>
  <c r="C12" i="3"/>
  <c r="C12" i="2"/>
</calcChain>
</file>

<file path=xl/sharedStrings.xml><?xml version="1.0" encoding="utf-8"?>
<sst xmlns="http://schemas.openxmlformats.org/spreadsheetml/2006/main" count="195" uniqueCount="145">
  <si>
    <t>建設業向け 注文書・注文請書テンプレート</t>
  </si>
  <si>
    <t>建設業法第19条対応 / 負担区分表付き / 黒一色シンプル</t>
  </si>
  <si>
    <t>■ このテンプレートの特徴</t>
  </si>
  <si>
    <t>✅ 建設業の実務スタンダードに準拠（業界標準フォーマット）</t>
  </si>
  <si>
    <t>✅ 注文書・注文請書がワンセット（自動連動・記入の手間半分）</t>
  </si>
  <si>
    <t>✅ 負担区分表（甲/乙/丙）付き（後の現場トラブル防止）</t>
  </si>
  <si>
    <t>✅ 注文条項7項目を本文中に記載（建設業法対応）</t>
  </si>
  <si>
    <t>✅ 印紙税対応の金額欄レイアウト</t>
  </si>
  <si>
    <r>
      <rPr>
        <sz val="11"/>
        <rFont val="游ゴシック"/>
        <family val="3"/>
        <charset val="128"/>
      </rPr>
      <t>✅ A4</t>
    </r>
    <r>
      <rPr>
        <sz val="11"/>
        <rFont val="Noto Sans CJK SC"/>
        <family val="2"/>
      </rPr>
      <t>横・</t>
    </r>
    <r>
      <rPr>
        <sz val="11"/>
        <rFont val="游ゴシック"/>
        <family val="3"/>
        <charset val="128"/>
      </rPr>
      <t>1</t>
    </r>
    <r>
      <rPr>
        <sz val="11"/>
        <rFont val="Noto Sans CJK SC"/>
        <family val="2"/>
      </rPr>
      <t>ページに収まる印刷最適化</t>
    </r>
  </si>
  <si>
    <t>✅ 黒一色のプロフェッショナル仕上げ（印刷時もにじまない）</t>
  </si>
  <si>
    <t>■ シート構成</t>
  </si>
  <si>
    <t>①</t>
  </si>
  <si>
    <t>読んで：使い方</t>
  </si>
  <si>
    <t>このシート。テンプレートの使い方を解説。</t>
  </si>
  <si>
    <t>②</t>
  </si>
  <si>
    <t>注文書</t>
  </si>
  <si>
    <t>元請会社が下請会社に交付する注文書。メイン書類。</t>
  </si>
  <si>
    <t>③</t>
  </si>
  <si>
    <t>注文請書</t>
  </si>
  <si>
    <t>下請会社が元請会社に返す書類。注文書と内容自動連動。</t>
  </si>
  <si>
    <t>④</t>
  </si>
  <si>
    <t>負担区分表</t>
  </si>
  <si>
    <t>機器・材料・工事一般の甲/乙/丙負担区分を一覧化。</t>
  </si>
  <si>
    <t>■ 使い方</t>
  </si>
  <si>
    <t>STEP 1</t>
  </si>
  <si>
    <t>「注文書」シートを開き、自社情報（発注者欄）を入力します。
会社名・住所・TEL・FAX・代表者名は一度入力すれば以降そのまま使えます。</t>
  </si>
  <si>
    <t>STEP 2</t>
  </si>
  <si>
    <t>宛先（請負者）の会社名と、現場名・工事名・施工場所・工期を入力します。
注文書番号は管理しやすい採番ルール（例：YYYY-MM-XXX）で記入してください。</t>
  </si>
  <si>
    <t>STEP 3</t>
  </si>
  <si>
    <t>金額・支払条件・引渡日を入力します。
明細欄に「名称・仕様・数量・呼称・単価・金額」を入力すると自動で集計されます。</t>
  </si>
  <si>
    <t>STEP 4</t>
  </si>
  <si>
    <t>「負担区分表」シートで甲/乙/丙の負担分担を○で記入します。
設備工事の現場ごとに「誰が何を持つか」を明確にしておくと後でモメません。</t>
  </si>
  <si>
    <t>STEP 5</t>
  </si>
  <si>
    <t>印刷して下請会社に交付。「注文請書」シートを下請に記入・押印して返送してもらいます。</t>
  </si>
  <si>
    <t>■ 重要事項</t>
  </si>
  <si>
    <t>● 建設業法第19条：請負契約は書面交付が義務。注文書＋注文請書のセットで履行</t>
  </si>
  <si>
    <t>● 印紙税：請負金額に応じて印紙が必要（100万超〜1000万以下：1,000〜10,000円）</t>
  </si>
  <si>
    <t>● 法定福利費：見積書で内訳明示した法定福利費は注文書にも明記推奨</t>
  </si>
  <si>
    <t>● 負担区分：あいまいだと現場で揉める原因に。事前に書面で合意しておく</t>
  </si>
  <si>
    <t>● 保管期間：注文書・注文請書は7年間の保管が必要（建設業法・税法）</t>
  </si>
  <si>
    <t>【このテンプレートについて】
プロダクト名：MIZUKOSHI 注文書・注文請書 v1.0
運営：有限会社 水越設備（神奈川県横浜市鶴見区向井町3-79-16）
公開URL：https://kensetsu-temple.com/
© 2026 有限会社水越設備</t>
  </si>
  <si>
    <t>注    文    書</t>
  </si>
  <si>
    <t>No.</t>
  </si>
  <si>
    <t>2026-001</t>
  </si>
  <si>
    <r>
      <rPr>
        <sz val="11"/>
        <rFont val="游ゴシック"/>
        <family val="3"/>
        <charset val="128"/>
      </rPr>
      <t>2026</t>
    </r>
    <r>
      <rPr>
        <sz val="11"/>
        <rFont val="Noto Sans CJK SC"/>
        <family val="2"/>
      </rPr>
      <t xml:space="preserve">年 </t>
    </r>
    <r>
      <rPr>
        <sz val="11"/>
        <rFont val="游ゴシック"/>
        <family val="3"/>
        <charset val="128"/>
      </rPr>
      <t>4</t>
    </r>
    <r>
      <rPr>
        <sz val="11"/>
        <rFont val="Noto Sans CJK SC"/>
        <family val="2"/>
      </rPr>
      <t xml:space="preserve">月 </t>
    </r>
    <r>
      <rPr>
        <sz val="11"/>
        <rFont val="游ゴシック"/>
        <family val="3"/>
        <charset val="128"/>
      </rPr>
      <t>27</t>
    </r>
    <r>
      <rPr>
        <sz val="11"/>
        <rFont val="Noto Sans CJK SC"/>
        <family val="2"/>
      </rPr>
      <t>日</t>
    </r>
  </si>
  <si>
    <t>○○○○ 株式会社  御中</t>
  </si>
  <si>
    <t>発注者</t>
  </si>
  <si>
    <t>〒○○○-○○○○ ○○県○○市○○</t>
  </si>
  <si>
    <t>下記のとおり注文いたします。</t>
  </si>
  <si>
    <t>株式会社 ○○○○</t>
  </si>
  <si>
    <t>お引き受けのときは請書をご提出ください。</t>
  </si>
  <si>
    <t>代表取締役 ○○ ○○</t>
  </si>
  <si>
    <t>TEL: 000-0000-0000   FAX: 000-0000-0000</t>
  </si>
  <si>
    <t>現場名</t>
  </si>
  <si>
    <t>○○○○ ビル新築工事</t>
  </si>
  <si>
    <t>工事名</t>
  </si>
  <si>
    <t>○○○○ 工事</t>
  </si>
  <si>
    <t>施工場所</t>
  </si>
  <si>
    <t>○○県○○市○○</t>
  </si>
  <si>
    <t>金額</t>
  </si>
  <si>
    <t>支払
条件</t>
  </si>
  <si>
    <t>○日締め、翌月末払い</t>
  </si>
  <si>
    <t>工期</t>
  </si>
  <si>
    <r>
      <rPr>
        <sz val="11"/>
        <rFont val="游ゴシック"/>
        <family val="3"/>
        <charset val="128"/>
      </rPr>
      <t>2026</t>
    </r>
    <r>
      <rPr>
        <sz val="11"/>
        <rFont val="Noto Sans CJK SC"/>
        <family val="2"/>
      </rPr>
      <t xml:space="preserve">年 </t>
    </r>
    <r>
      <rPr>
        <sz val="11"/>
        <rFont val="游ゴシック"/>
        <family val="3"/>
        <charset val="128"/>
      </rPr>
      <t>6</t>
    </r>
    <r>
      <rPr>
        <sz val="11"/>
        <rFont val="Noto Sans CJK SC"/>
        <family val="2"/>
      </rPr>
      <t xml:space="preserve">月 </t>
    </r>
    <r>
      <rPr>
        <sz val="11"/>
        <rFont val="游ゴシック"/>
        <family val="3"/>
        <charset val="128"/>
      </rPr>
      <t>1</t>
    </r>
    <r>
      <rPr>
        <sz val="11"/>
        <rFont val="Noto Sans CJK SC"/>
        <family val="2"/>
      </rPr>
      <t xml:space="preserve">日 〜 </t>
    </r>
    <r>
      <rPr>
        <sz val="11"/>
        <rFont val="游ゴシック"/>
        <family val="3"/>
        <charset val="128"/>
      </rPr>
      <t>2026</t>
    </r>
    <r>
      <rPr>
        <sz val="11"/>
        <rFont val="Noto Sans CJK SC"/>
        <family val="2"/>
      </rPr>
      <t xml:space="preserve">年 </t>
    </r>
    <r>
      <rPr>
        <sz val="11"/>
        <rFont val="游ゴシック"/>
        <family val="3"/>
        <charset val="128"/>
      </rPr>
      <t>12</t>
    </r>
    <r>
      <rPr>
        <sz val="11"/>
        <rFont val="Noto Sans CJK SC"/>
        <family val="2"/>
      </rPr>
      <t xml:space="preserve">月 </t>
    </r>
    <r>
      <rPr>
        <sz val="11"/>
        <rFont val="游ゴシック"/>
        <family val="3"/>
        <charset val="128"/>
      </rPr>
      <t>31</t>
    </r>
    <r>
      <rPr>
        <sz val="11"/>
        <rFont val="Noto Sans CJK SC"/>
        <family val="2"/>
      </rPr>
      <t>日</t>
    </r>
  </si>
  <si>
    <t>引渡</t>
  </si>
  <si>
    <r>
      <rPr>
        <sz val="11"/>
        <rFont val="游ゴシック"/>
        <family val="3"/>
        <charset val="128"/>
      </rPr>
      <t>2026</t>
    </r>
    <r>
      <rPr>
        <sz val="11"/>
        <rFont val="Noto Sans CJK SC"/>
        <family val="2"/>
      </rPr>
      <t xml:space="preserve">年 </t>
    </r>
    <r>
      <rPr>
        <sz val="11"/>
        <rFont val="游ゴシック"/>
        <family val="3"/>
        <charset val="128"/>
      </rPr>
      <t>12</t>
    </r>
    <r>
      <rPr>
        <sz val="11"/>
        <rFont val="Noto Sans CJK SC"/>
        <family val="2"/>
      </rPr>
      <t xml:space="preserve">月 </t>
    </r>
    <r>
      <rPr>
        <sz val="11"/>
        <rFont val="游ゴシック"/>
        <family val="3"/>
        <charset val="128"/>
      </rPr>
      <t>31</t>
    </r>
    <r>
      <rPr>
        <sz val="11"/>
        <rFont val="Noto Sans CJK SC"/>
        <family val="2"/>
      </rPr>
      <t>日</t>
    </r>
  </si>
  <si>
    <t>工事
概要</t>
  </si>
  <si>
    <t>○○○○一式、○○○○工事、○○○○取付け</t>
  </si>
  <si>
    <t>【注文条項】</t>
  </si>
  <si>
    <r>
      <rPr>
        <sz val="8.5"/>
        <rFont val="游ゴシック"/>
        <family val="3"/>
        <charset val="128"/>
      </rPr>
      <t xml:space="preserve">1. </t>
    </r>
    <r>
      <rPr>
        <sz val="8.5"/>
        <rFont val="Noto Sans CJK SC"/>
        <family val="2"/>
      </rPr>
      <t>請負者は注文者の認める図面や仕様書等により工事を施工し、工事の増減変更等は両者協議の上決定する。</t>
    </r>
  </si>
  <si>
    <r>
      <rPr>
        <sz val="8.5"/>
        <rFont val="游ゴシック"/>
        <family val="3"/>
        <charset val="128"/>
      </rPr>
      <t xml:space="preserve">5. </t>
    </r>
    <r>
      <rPr>
        <sz val="8.5"/>
        <rFont val="Noto Sans CJK SC"/>
        <family val="2"/>
      </rPr>
      <t>請負者は工事施工が注文者の検査に不合格の場合には合格まで手直し補修し、又正当な理由なく工事の引渡が遅れた場合には遅延料を注文者に支払うものとする。</t>
    </r>
  </si>
  <si>
    <r>
      <rPr>
        <sz val="8.5"/>
        <rFont val="游ゴシック"/>
        <family val="3"/>
        <charset val="128"/>
      </rPr>
      <t xml:space="preserve">2. </t>
    </r>
    <r>
      <rPr>
        <sz val="8.5"/>
        <rFont val="Noto Sans CJK SC"/>
        <family val="2"/>
      </rPr>
      <t>請負者は本注文による一切の権利義務を注文者の承諾なしに第三者に譲渡してはならない。</t>
    </r>
  </si>
  <si>
    <r>
      <rPr>
        <sz val="8.5"/>
        <rFont val="游ゴシック"/>
        <family val="3"/>
        <charset val="128"/>
      </rPr>
      <t xml:space="preserve">6. </t>
    </r>
    <r>
      <rPr>
        <sz val="8.5"/>
        <rFont val="Noto Sans CJK SC"/>
        <family val="2"/>
      </rPr>
      <t xml:space="preserve">請負者は完成工事の瑕疵について </t>
    </r>
    <r>
      <rPr>
        <sz val="8.5"/>
        <rFont val="游ゴシック"/>
        <family val="3"/>
        <charset val="128"/>
      </rPr>
      <t>1</t>
    </r>
    <r>
      <rPr>
        <sz val="8.5"/>
        <rFont val="Noto Sans CJK SC"/>
        <family val="2"/>
      </rPr>
      <t>ヶ月補修又はその損害についての賠償の責を負うものとする。</t>
    </r>
  </si>
  <si>
    <r>
      <rPr>
        <sz val="8.5"/>
        <rFont val="游ゴシック"/>
        <family val="3"/>
        <charset val="128"/>
      </rPr>
      <t xml:space="preserve">3. </t>
    </r>
    <r>
      <rPr>
        <sz val="8.5"/>
        <rFont val="Noto Sans CJK SC"/>
        <family val="2"/>
      </rPr>
      <t>請負者は工事の施工に関し、請負者の責に帰すべき事由により第三者に損害を及ぼした場合は速やかに処理解決し、その賠償の責を負うものとする。</t>
    </r>
  </si>
  <si>
    <r>
      <rPr>
        <sz val="8.5"/>
        <rFont val="游ゴシック"/>
        <family val="3"/>
        <charset val="128"/>
      </rPr>
      <t xml:space="preserve">7. </t>
    </r>
    <r>
      <rPr>
        <sz val="8.5"/>
        <rFont val="Noto Sans CJK SC"/>
        <family val="2"/>
      </rPr>
      <t>その他建設業法や労働基準法・労働保険法など関係諸法規を遵守し両者協議の上決定する。</t>
    </r>
  </si>
  <si>
    <r>
      <rPr>
        <sz val="8.5"/>
        <rFont val="游ゴシック"/>
        <family val="3"/>
        <charset val="128"/>
      </rPr>
      <t xml:space="preserve">4. </t>
    </r>
    <r>
      <rPr>
        <sz val="8.5"/>
        <rFont val="Noto Sans CJK SC"/>
        <family val="2"/>
      </rPr>
      <t>注文者は請負者が正当な理由なく工事を工期内に完成する見込みがないか又は工事内容が注文の趣旨に反する、と認めた場合には随意解約し、それによる損害は請負者の負担とする。</t>
    </r>
  </si>
  <si>
    <t>名称</t>
  </si>
  <si>
    <t>仕様</t>
  </si>
  <si>
    <t>数量</t>
  </si>
  <si>
    <t>呼称</t>
  </si>
  <si>
    <t>単価</t>
  </si>
  <si>
    <t>備考</t>
  </si>
  <si>
    <t>○○設備</t>
  </si>
  <si>
    <t>式</t>
  </si>
  <si>
    <t>法定福利費</t>
  </si>
  <si>
    <t>消費税</t>
  </si>
  <si>
    <t>合計</t>
  </si>
  <si>
    <r>
      <rPr>
        <sz val="8"/>
        <color rgb="FF888888"/>
        <rFont val="游ゴシック"/>
        <family val="3"/>
        <charset val="128"/>
      </rPr>
      <t xml:space="preserve">MIZUKOSHI </t>
    </r>
    <r>
      <rPr>
        <sz val="8"/>
        <color rgb="FF888888"/>
        <rFont val="Noto Sans CJK SC"/>
        <family val="2"/>
      </rPr>
      <t xml:space="preserve">注文書 </t>
    </r>
    <r>
      <rPr>
        <sz val="8"/>
        <color rgb="FF888888"/>
        <rFont val="游ゴシック"/>
        <family val="3"/>
        <charset val="128"/>
      </rPr>
      <t xml:space="preserve">v1.0  |  </t>
    </r>
    <r>
      <rPr>
        <sz val="8"/>
        <color rgb="FF888888"/>
        <rFont val="Noto Sans CJK SC"/>
        <family val="2"/>
      </rPr>
      <t>運営：有限会社水越設備（</t>
    </r>
    <r>
      <rPr>
        <sz val="8"/>
        <color rgb="FF888888"/>
        <rFont val="游ゴシック"/>
        <family val="3"/>
        <charset val="128"/>
      </rPr>
      <t>kensetsu-temple.com</t>
    </r>
    <r>
      <rPr>
        <sz val="8"/>
        <color rgb="FF888888"/>
        <rFont val="Noto Sans CJK SC"/>
        <family val="2"/>
      </rPr>
      <t>）</t>
    </r>
  </si>
  <si>
    <t>注 文 請 書</t>
  </si>
  <si>
    <r>
      <rPr>
        <sz val="11"/>
        <rFont val="游ゴシック"/>
        <family val="3"/>
        <charset val="128"/>
      </rPr>
      <t>2026</t>
    </r>
    <r>
      <rPr>
        <sz val="11"/>
        <rFont val="Noto Sans CJK SC"/>
        <family val="2"/>
      </rPr>
      <t xml:space="preserve">年 </t>
    </r>
    <r>
      <rPr>
        <sz val="11"/>
        <rFont val="游ゴシック"/>
        <family val="3"/>
        <charset val="128"/>
      </rPr>
      <t>4</t>
    </r>
    <r>
      <rPr>
        <sz val="11"/>
        <rFont val="Noto Sans CJK SC"/>
        <family val="2"/>
      </rPr>
      <t xml:space="preserve">月 </t>
    </r>
    <r>
      <rPr>
        <sz val="11"/>
        <rFont val="游ゴシック"/>
        <family val="3"/>
        <charset val="128"/>
      </rPr>
      <t>28</t>
    </r>
    <r>
      <rPr>
        <sz val="11"/>
        <rFont val="Noto Sans CJK SC"/>
        <family val="2"/>
      </rPr>
      <t>日</t>
    </r>
  </si>
  <si>
    <t>請負者</t>
  </si>
  <si>
    <t>上記のとおりお請けいたします。</t>
  </si>
  <si>
    <t>○○○○ 株式会社</t>
  </si>
  <si>
    <t>【受諾条項】</t>
  </si>
  <si>
    <r>
      <rPr>
        <sz val="8.5"/>
        <rFont val="游ゴシック"/>
        <family val="3"/>
        <charset val="128"/>
      </rPr>
      <t xml:space="preserve">1. </t>
    </r>
    <r>
      <rPr>
        <sz val="8.5"/>
        <rFont val="Noto Sans CJK SC"/>
        <family val="2"/>
      </rPr>
      <t>請負者は注文者の認める図面や仕様書等により工事を施工し、工事の増減変更等は両者協議の上決定することに同意する。</t>
    </r>
  </si>
  <si>
    <r>
      <rPr>
        <sz val="8.5"/>
        <rFont val="游ゴシック"/>
        <family val="3"/>
        <charset val="128"/>
      </rPr>
      <t xml:space="preserve">5. </t>
    </r>
    <r>
      <rPr>
        <sz val="8.5"/>
        <rFont val="Noto Sans CJK SC"/>
        <family val="2"/>
      </rPr>
      <t>請負者は工事施工が注文者の検査に不合格の場合には合格まで手直し補修し、又正当な理由なく工事の引渡が遅れた場合には遅延料を支払うことを承諾する。</t>
    </r>
  </si>
  <si>
    <r>
      <rPr>
        <sz val="8.5"/>
        <rFont val="游ゴシック"/>
        <family val="3"/>
        <charset val="128"/>
      </rPr>
      <t xml:space="preserve">2. </t>
    </r>
    <r>
      <rPr>
        <sz val="8.5"/>
        <rFont val="Noto Sans CJK SC"/>
        <family val="2"/>
      </rPr>
      <t>請負者は本注文による一切の権利義務を注文者の承諾なしに第三者に譲渡しないことを誓約する。</t>
    </r>
  </si>
  <si>
    <r>
      <rPr>
        <sz val="8.5"/>
        <rFont val="游ゴシック"/>
        <family val="3"/>
        <charset val="128"/>
      </rPr>
      <t xml:space="preserve">6. </t>
    </r>
    <r>
      <rPr>
        <sz val="8.5"/>
        <rFont val="Noto Sans CJK SC"/>
        <family val="2"/>
      </rPr>
      <t xml:space="preserve">請負者は完成工事の瑕疵について </t>
    </r>
    <r>
      <rPr>
        <sz val="8.5"/>
        <rFont val="游ゴシック"/>
        <family val="3"/>
        <charset val="128"/>
      </rPr>
      <t>1</t>
    </r>
    <r>
      <rPr>
        <sz val="8.5"/>
        <rFont val="Noto Sans CJK SC"/>
        <family val="2"/>
      </rPr>
      <t>ヶ月補修又はその損害についての賠償の責を負うことを承諾する。</t>
    </r>
  </si>
  <si>
    <r>
      <rPr>
        <sz val="8.5"/>
        <rFont val="游ゴシック"/>
        <family val="3"/>
        <charset val="128"/>
      </rPr>
      <t xml:space="preserve">3. </t>
    </r>
    <r>
      <rPr>
        <sz val="8.5"/>
        <rFont val="Noto Sans CJK SC"/>
        <family val="2"/>
      </rPr>
      <t>請負者は工事の施工に関し、請負者の責に帰すべき事由により第三者に損害を及ぼした場合は速やかに処理解決し、その賠償の責を負うことを承諾する。</t>
    </r>
  </si>
  <si>
    <r>
      <rPr>
        <sz val="8.5"/>
        <rFont val="游ゴシック"/>
        <family val="3"/>
        <charset val="128"/>
      </rPr>
      <t xml:space="preserve">7. </t>
    </r>
    <r>
      <rPr>
        <sz val="8.5"/>
        <rFont val="Noto Sans CJK SC"/>
        <family val="2"/>
      </rPr>
      <t>その他建設業法や労働基準法・労働保険法など関係諸法規を遵守し両者協議の上決定することに同意する。</t>
    </r>
  </si>
  <si>
    <r>
      <rPr>
        <sz val="8.5"/>
        <rFont val="游ゴシック"/>
        <family val="3"/>
        <charset val="128"/>
      </rPr>
      <t xml:space="preserve">4. </t>
    </r>
    <r>
      <rPr>
        <sz val="8.5"/>
        <rFont val="Noto Sans CJK SC"/>
        <family val="2"/>
      </rPr>
      <t>請負者は工期内に工事を完成することを誓約し、注文の趣旨に反する施工をしないことを承諾する。</t>
    </r>
  </si>
  <si>
    <r>
      <rPr>
        <sz val="8"/>
        <color rgb="FF888888"/>
        <rFont val="游ゴシック"/>
        <family val="3"/>
        <charset val="128"/>
      </rPr>
      <t xml:space="preserve">MIZUKOSHI </t>
    </r>
    <r>
      <rPr>
        <sz val="8"/>
        <color rgb="FF888888"/>
        <rFont val="Noto Sans CJK SC"/>
        <family val="2"/>
      </rPr>
      <t xml:space="preserve">注文請書 </t>
    </r>
    <r>
      <rPr>
        <sz val="8"/>
        <color rgb="FF888888"/>
        <rFont val="游ゴシック"/>
        <family val="3"/>
        <charset val="128"/>
      </rPr>
      <t xml:space="preserve">v1.0  |  </t>
    </r>
    <r>
      <rPr>
        <sz val="8"/>
        <color rgb="FF888888"/>
        <rFont val="Noto Sans CJK SC"/>
        <family val="2"/>
      </rPr>
      <t>運営：有限会社水越設備（</t>
    </r>
    <r>
      <rPr>
        <sz val="8"/>
        <color rgb="FF888888"/>
        <rFont val="游ゴシック"/>
        <family val="3"/>
        <charset val="128"/>
      </rPr>
      <t>kensetsu-temple.com</t>
    </r>
    <r>
      <rPr>
        <sz val="8"/>
        <color rgb="FF888888"/>
        <rFont val="Noto Sans CJK SC"/>
        <family val="2"/>
      </rPr>
      <t>）</t>
    </r>
  </si>
  <si>
    <t>特記事項及び負担区分表</t>
  </si>
  <si>
    <t>【凡例】 甲＝注文者（元請）　乙＝請負者（下請）　丙＝その他（メーカー・別業者など）</t>
  </si>
  <si>
    <t>該当する欄に「○」を記入してください。</t>
  </si>
  <si>
    <t>区分</t>
  </si>
  <si>
    <t>項目</t>
  </si>
  <si>
    <t>甲</t>
  </si>
  <si>
    <t>乙</t>
  </si>
  <si>
    <t>丙</t>
  </si>
  <si>
    <r>
      <rPr>
        <b/>
        <sz val="11"/>
        <rFont val="游ゴシック"/>
        <family val="3"/>
        <charset val="128"/>
      </rPr>
      <t xml:space="preserve">1. </t>
    </r>
    <r>
      <rPr>
        <b/>
        <sz val="11"/>
        <rFont val="Noto Sans CJK SC"/>
        <family val="2"/>
      </rPr>
      <t>機器・材料</t>
    </r>
  </si>
  <si>
    <t>機</t>
  </si>
  <si>
    <t>機械器具一式（ポンプ・モーター・機器類）</t>
  </si>
  <si>
    <t>配管材料（パイプ・継手・バルブ類）</t>
  </si>
  <si>
    <t>支持金物・吊り金物類</t>
  </si>
  <si>
    <t>電気・制御機器（盤・センサー・配線類）</t>
  </si>
  <si>
    <t>工事用機械器具（クレーン・足場機材）</t>
  </si>
  <si>
    <r>
      <rPr>
        <b/>
        <sz val="11"/>
        <rFont val="游ゴシック"/>
        <family val="3"/>
        <charset val="128"/>
      </rPr>
      <t xml:space="preserve">2. </t>
    </r>
    <r>
      <rPr>
        <b/>
        <sz val="11"/>
        <rFont val="Noto Sans CJK SC"/>
        <family val="2"/>
      </rPr>
      <t>消耗材料</t>
    </r>
  </si>
  <si>
    <t>消</t>
  </si>
  <si>
    <t>シール材・ガスケット・パッキン類</t>
  </si>
  <si>
    <t>アンカーボルト・ビス・ボルト類</t>
  </si>
  <si>
    <t>塗料・防錆材・防食材</t>
  </si>
  <si>
    <t>断熱材・保温材</t>
  </si>
  <si>
    <t>養生材（ブルーシート・テープ類）</t>
  </si>
  <si>
    <t>溶接棒・ガス類</t>
  </si>
  <si>
    <t>工具消耗品（刃物・砥石類）</t>
  </si>
  <si>
    <r>
      <rPr>
        <b/>
        <sz val="11"/>
        <rFont val="游ゴシック"/>
        <family val="3"/>
        <charset val="128"/>
      </rPr>
      <t xml:space="preserve">3. </t>
    </r>
    <r>
      <rPr>
        <b/>
        <sz val="11"/>
        <rFont val="Noto Sans CJK SC"/>
        <family val="2"/>
      </rPr>
      <t>工事一般</t>
    </r>
  </si>
  <si>
    <t>工</t>
  </si>
  <si>
    <t>墨出し工事</t>
  </si>
  <si>
    <t>搬入・搬出工事（材料・機器の運搬）</t>
  </si>
  <si>
    <t>養生工事（建物・床・既存設備の保護）</t>
  </si>
  <si>
    <t>コア抜き・斫り工事</t>
  </si>
  <si>
    <t>床貫通・壁貫通工事</t>
  </si>
  <si>
    <t>区画貫通処理（防火区画など）</t>
  </si>
  <si>
    <t>塗装工事（仕上げ塗装）</t>
  </si>
  <si>
    <t>高所作業（足場・脚立）</t>
  </si>
  <si>
    <t>電気工事（仮設・本設電源）</t>
  </si>
  <si>
    <t>試運転・調整作業</t>
  </si>
  <si>
    <t>完成検査・引渡し立会い</t>
  </si>
  <si>
    <t>産業廃棄物処理</t>
  </si>
  <si>
    <t>建築業者対応・他業者調整</t>
  </si>
  <si>
    <t>甲（注文者）</t>
  </si>
  <si>
    <t>印</t>
  </si>
  <si>
    <t>乙（請負者）</t>
  </si>
  <si>
    <r>
      <rPr>
        <sz val="8"/>
        <color rgb="FF888888"/>
        <rFont val="游ゴシック"/>
        <family val="3"/>
        <charset val="128"/>
      </rPr>
      <t xml:space="preserve">MIZUKOSHI </t>
    </r>
    <r>
      <rPr>
        <sz val="8"/>
        <color rgb="FF888888"/>
        <rFont val="Noto Sans CJK SC"/>
        <family val="2"/>
      </rPr>
      <t xml:space="preserve">負担区分表 </t>
    </r>
    <r>
      <rPr>
        <sz val="8"/>
        <color rgb="FF888888"/>
        <rFont val="游ゴシック"/>
        <family val="3"/>
        <charset val="128"/>
      </rPr>
      <t xml:space="preserve">v1.0  |  </t>
    </r>
    <r>
      <rPr>
        <sz val="8"/>
        <color rgb="FF888888"/>
        <rFont val="Noto Sans CJK SC"/>
        <family val="2"/>
      </rPr>
      <t>運営：有限会社水越設備（</t>
    </r>
    <r>
      <rPr>
        <sz val="8"/>
        <color rgb="FF888888"/>
        <rFont val="游ゴシック"/>
        <family val="3"/>
        <charset val="128"/>
      </rPr>
      <t>kensetsu-temple.com</t>
    </r>
    <r>
      <rPr>
        <sz val="8"/>
        <color rgb="FF888888"/>
        <rFont val="Noto Sans CJK SC"/>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</si>
</sst>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
    <numFmt numFmtId="177" formatCode="#,##0;\-#,##0;&quot;&quot;"/>
    <numFmt numFmtId="178" formatCode="\¥#,##0;&quot;-¥&quot;#,##0;\-"/>
  </numFmts>
  <fonts count="26">
    <font>
      <sz val="11"/>
      <color theme="1"/>
      <name val="Calibri"/>
      <family val="2"/>
      <charset val="1"/>
    </font>
    <font>
      <b/>
      <sz val="20"/>
      <color rgb="FFFFFFFF"/>
      <name val="Noto Sans CJK SC"/>
      <family val="2"/>
      <charset val="1"/>
    </font>
    <font>
      <b/>
      <sz val="12"/>
      <name val="Noto Sans CJK SC"/>
      <family val="2"/>
      <charset val="1"/>
    </font>
    <font>
      <b/>
      <sz val="14"/>
      <name val="Noto Sans CJK SC"/>
      <family val="2"/>
      <charset val="1"/>
    </font>
    <font>
      <sz val="11"/>
      <name val="Noto Sans CJK SC"/>
      <family val="2"/>
      <charset val="1"/>
    </font>
    <font>
      <sz val="11"/>
      <name val="游ゴシック"/>
      <family val="3"/>
      <charset val="128"/>
    </font>
    <font>
      <sz val="11"/>
      <name val="Noto Sans CJK SC"/>
      <family val="2"/>
    </font>
    <font>
      <b/>
      <sz val="11"/>
      <name val="游ゴシック"/>
      <family val="3"/>
      <charset val="128"/>
    </font>
    <font>
      <b/>
      <sz val="11"/>
      <name val="Noto Sans CJK SC"/>
      <family val="2"/>
      <charset val="1"/>
    </font>
    <font>
      <b/>
      <sz val="10"/>
      <name val="游ゴシック"/>
      <family val="3"/>
      <charset val="128"/>
    </font>
    <font>
      <b/>
      <sz val="10"/>
      <color rgb="FFFFFFFF"/>
      <name val="Noto Sans CJK SC"/>
      <family val="2"/>
      <charset val="1"/>
    </font>
    <font>
      <b/>
      <sz val="24"/>
      <name val="Noto Sans CJK SC"/>
      <family val="2"/>
      <charset val="1"/>
    </font>
    <font>
      <sz val="10"/>
      <name val="游ゴシック"/>
      <family val="3"/>
      <charset val="128"/>
    </font>
    <font>
      <b/>
      <sz val="16"/>
      <name val="Noto Sans CJK SC"/>
      <family val="2"/>
      <charset val="1"/>
    </font>
    <font>
      <sz val="10"/>
      <name val="Noto Sans CJK SC"/>
      <family val="2"/>
      <charset val="1"/>
    </font>
    <font>
      <b/>
      <sz val="10"/>
      <name val="Noto Sans CJK SC"/>
      <family val="2"/>
      <charset val="1"/>
    </font>
    <font>
      <b/>
      <sz val="14"/>
      <color rgb="FFC00000"/>
      <name val="游ゴシック"/>
      <family val="3"/>
      <charset val="128"/>
    </font>
    <font>
      <sz val="8.5"/>
      <name val="游ゴシック"/>
      <family val="3"/>
      <charset val="128"/>
    </font>
    <font>
      <sz val="8.5"/>
      <name val="Noto Sans CJK SC"/>
      <family val="2"/>
    </font>
    <font>
      <sz val="8"/>
      <color rgb="FF888888"/>
      <name val="游ゴシック"/>
      <family val="3"/>
      <charset val="128"/>
    </font>
    <font>
      <sz val="8"/>
      <color rgb="FF888888"/>
      <name val="Noto Sans CJK SC"/>
      <family val="2"/>
    </font>
    <font>
      <b/>
      <sz val="18"/>
      <name val="Noto Sans CJK SC"/>
      <family val="2"/>
    </font>
    <font>
      <b/>
      <sz val="10"/>
      <name val="Noto Sans CJK SC"/>
      <family val="2"/>
    </font>
    <font>
      <sz val="10"/>
      <name val="Noto Sans CJK SC"/>
      <family val="2"/>
    </font>
    <font>
      <b/>
      <sz val="11"/>
      <name val="Noto Sans CJK SC"/>
      <family val="2"/>
    </font>
    <font>
      <sz val="6"/>
      <name val="ＭＳ Ｐゴシック"/>
      <family val="3"/>
      <charset val="128"/>
    </font>
  </fonts>
  <fills count="5">
    <fill>
      <patternFill patternType="none"/>
    </fill>
    <fill>
      <patternFill patternType="gray125"/>
    </fill>
    <fill>
      <patternFill patternType="solid">
        <fgColor rgb="FF000000"/>
        <bgColor rgb="FF003300"/>
      </patternFill>
    </fill>
    <fill>
      <patternFill patternType="solid">
        <fgColor rgb="FFDCDCDC"/>
        <bgColor rgb="FFF2F2F2"/>
      </patternFill>
    </fill>
    <fill>
      <patternFill patternType="solid">
        <fgColor rgb="FFF2F2F2"/>
        <bgColor rgb="FFFFFFFF"/>
      </patternFill>
    </fill>
  </fills>
  <borders count="1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bottom style="medium">
        <color auto="1"/>
      </bottom>
      <diagonal/>
    </border>
    <border>
      <left/>
      <right style="thin">
        <color auto="1"/>
      </right>
      <top/>
      <bottom style="medium">
        <color auto="1"/>
      </bottom>
      <diagonal/>
    </border>
  </borders>
  <cellStyleXfs count="1">
    <xf numFmtId="0" fontId="0" fillId="0" borderId="0"/>
  </cellStyleXfs>
  <cellXfs count="72">
    <xf numFmtId="0" fontId="0" fillId="0" borderId="0" xfId="0"/>
    <xf numFmtId="0" fontId="12" fillId="0" borderId="1" xfId="0" applyFont="1" applyBorder="1" applyAlignment="1">
      <alignment horizontal="left" vertical="center" wrapText="1"/>
    </xf>
    <xf numFmtId="0" fontId="3" fillId="0" borderId="5" xfId="0" applyFont="1" applyBorder="1" applyAlignment="1">
      <alignment horizontal="left" vertical="center" wrapText="1"/>
    </xf>
    <xf numFmtId="0" fontId="7" fillId="0" borderId="0" xfId="0" applyFont="1" applyAlignment="1">
      <alignment horizontal="center" vertical="center" wrapText="1"/>
    </xf>
    <xf numFmtId="0" fontId="8" fillId="0" borderId="0" xfId="0" applyFont="1" applyAlignment="1">
      <alignment horizontal="left" vertical="center" wrapText="1"/>
    </xf>
    <xf numFmtId="0" fontId="9" fillId="0" borderId="0" xfId="0" applyFont="1" applyAlignment="1">
      <alignment horizontal="center" vertical="center" wrapText="1"/>
    </xf>
    <xf numFmtId="0" fontId="12" fillId="0" borderId="0" xfId="0" applyFont="1" applyAlignment="1">
      <alignment horizontal="right" vertical="center"/>
    </xf>
    <xf numFmtId="0" fontId="14" fillId="0" borderId="2" xfId="0" applyFont="1" applyBorder="1" applyAlignment="1">
      <alignment horizontal="center" vertical="center" wrapText="1"/>
    </xf>
    <xf numFmtId="0" fontId="0" fillId="0" borderId="4" xfId="0" applyBorder="1"/>
    <xf numFmtId="0" fontId="15" fillId="4" borderId="2" xfId="0" applyFont="1" applyFill="1" applyBorder="1" applyAlignment="1">
      <alignment horizontal="center" vertical="center" wrapText="1"/>
    </xf>
    <xf numFmtId="0" fontId="4" fillId="0" borderId="3" xfId="0" applyFont="1" applyBorder="1" applyAlignment="1">
      <alignment horizontal="left" vertical="center" wrapText="1"/>
    </xf>
    <xf numFmtId="0" fontId="15" fillId="4" borderId="4" xfId="0" applyFont="1" applyFill="1" applyBorder="1" applyAlignment="1">
      <alignment horizontal="center" vertical="center" wrapText="1"/>
    </xf>
    <xf numFmtId="0" fontId="5" fillId="0" borderId="1" xfId="0" applyFont="1" applyBorder="1" applyAlignment="1">
      <alignment horizontal="left" vertical="center" wrapText="1"/>
    </xf>
    <xf numFmtId="0" fontId="4" fillId="0" borderId="4" xfId="0" applyFont="1" applyBorder="1" applyAlignment="1">
      <alignment horizontal="left" vertical="center" wrapText="1"/>
    </xf>
    <xf numFmtId="0" fontId="5" fillId="0" borderId="5" xfId="0" applyFont="1" applyBorder="1" applyAlignment="1">
      <alignment horizontal="center" vertical="center" wrapText="1"/>
    </xf>
    <xf numFmtId="0" fontId="4" fillId="0" borderId="5" xfId="0" applyFont="1" applyBorder="1" applyAlignment="1">
      <alignment horizontal="center" vertical="center" wrapText="1"/>
    </xf>
    <xf numFmtId="177" fontId="5" fillId="0" borderId="5" xfId="0" applyNumberFormat="1" applyFont="1" applyBorder="1" applyAlignment="1">
      <alignment horizontal="right" vertical="center"/>
    </xf>
    <xf numFmtId="0" fontId="12" fillId="0" borderId="5" xfId="0" applyFont="1" applyBorder="1" applyAlignment="1">
      <alignment horizontal="left" vertical="center" wrapText="1"/>
    </xf>
    <xf numFmtId="0" fontId="8" fillId="4" borderId="4" xfId="0" applyFont="1" applyFill="1" applyBorder="1" applyAlignment="1">
      <alignment horizontal="left" vertical="center" wrapText="1"/>
    </xf>
    <xf numFmtId="0" fontId="0" fillId="4" borderId="5" xfId="0" applyFill="1" applyBorder="1"/>
    <xf numFmtId="0" fontId="2" fillId="3" borderId="6" xfId="0" applyFont="1" applyFill="1" applyBorder="1" applyAlignment="1">
      <alignment horizontal="left" vertical="center" wrapText="1"/>
    </xf>
    <xf numFmtId="0" fontId="0" fillId="3" borderId="7" xfId="0" applyFill="1" applyBorder="1"/>
    <xf numFmtId="0" fontId="21" fillId="0" borderId="0" xfId="0" applyFont="1" applyAlignment="1">
      <alignment horizontal="center" vertical="center" wrapText="1"/>
    </xf>
    <xf numFmtId="0" fontId="22" fillId="4" borderId="2" xfId="0" applyFont="1" applyFill="1" applyBorder="1" applyAlignment="1">
      <alignment horizontal="center" vertical="center" wrapText="1"/>
    </xf>
    <xf numFmtId="0" fontId="24" fillId="3" borderId="6"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23"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23" fillId="0" borderId="5" xfId="0" applyFont="1" applyBorder="1" applyAlignment="1">
      <alignment horizontal="left" vertical="center" wrapText="1"/>
    </xf>
    <xf numFmtId="0" fontId="7" fillId="0" borderId="5" xfId="0" applyFont="1" applyBorder="1" applyAlignment="1">
      <alignment horizontal="center" vertical="center" wrapText="1"/>
    </xf>
    <xf numFmtId="0" fontId="23"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23" fillId="0" borderId="9" xfId="0" applyFont="1" applyBorder="1" applyAlignment="1">
      <alignment horizontal="left" vertical="center" wrapText="1"/>
    </xf>
    <xf numFmtId="0" fontId="7" fillId="0" borderId="9" xfId="0" applyFont="1" applyBorder="1" applyAlignment="1">
      <alignment horizontal="center" vertical="center" wrapText="1"/>
    </xf>
    <xf numFmtId="0" fontId="23" fillId="0" borderId="2" xfId="0" applyFont="1" applyBorder="1" applyAlignment="1">
      <alignment horizontal="center" vertical="center" wrapText="1"/>
    </xf>
    <xf numFmtId="0" fontId="0" fillId="4" borderId="5" xfId="0" applyFill="1" applyBorder="1"/>
    <xf numFmtId="177" fontId="7" fillId="4" borderId="5" xfId="0" applyNumberFormat="1" applyFont="1" applyFill="1" applyBorder="1" applyAlignment="1">
      <alignment horizontal="right" vertical="center"/>
    </xf>
    <xf numFmtId="0" fontId="0" fillId="3" borderId="7" xfId="0" applyFill="1" applyBorder="1"/>
    <xf numFmtId="178" fontId="16" fillId="3" borderId="7" xfId="0" applyNumberFormat="1" applyFont="1" applyFill="1" applyBorder="1" applyAlignment="1">
      <alignment horizontal="right" vertical="center"/>
    </xf>
    <xf numFmtId="0" fontId="19" fillId="0" borderId="0" xfId="0" applyFont="1" applyAlignment="1">
      <alignment horizontal="center" vertical="center"/>
    </xf>
    <xf numFmtId="0" fontId="5" fillId="0" borderId="5" xfId="0" applyFont="1" applyBorder="1" applyAlignment="1">
      <alignment horizontal="left" vertical="center" wrapText="1"/>
    </xf>
    <xf numFmtId="177" fontId="5" fillId="0" borderId="5" xfId="0" applyNumberFormat="1" applyFont="1" applyBorder="1" applyAlignment="1">
      <alignment horizontal="right" vertical="center"/>
    </xf>
    <xf numFmtId="0" fontId="17" fillId="0" borderId="0" xfId="0" applyFont="1" applyAlignment="1">
      <alignment horizontal="left" vertical="top" wrapText="1"/>
    </xf>
    <xf numFmtId="0" fontId="15" fillId="4" borderId="2" xfId="0" applyFont="1" applyFill="1" applyBorder="1" applyAlignment="1">
      <alignment horizontal="center" vertical="center" wrapText="1"/>
    </xf>
    <xf numFmtId="0" fontId="15" fillId="0" borderId="0" xfId="0" applyFont="1" applyAlignment="1">
      <alignment horizontal="left" vertical="center" wrapText="1"/>
    </xf>
    <xf numFmtId="176" fontId="16" fillId="0" borderId="5" xfId="0" applyNumberFormat="1" applyFont="1" applyBorder="1" applyAlignment="1">
      <alignment horizontal="right" vertical="center"/>
    </xf>
    <xf numFmtId="0" fontId="4" fillId="0" borderId="5" xfId="0" applyFont="1" applyBorder="1" applyAlignment="1">
      <alignment horizontal="left" vertical="center" wrapText="1"/>
    </xf>
    <xf numFmtId="0" fontId="0" fillId="0" borderId="4" xfId="0" applyBorder="1"/>
    <xf numFmtId="0" fontId="0" fillId="0" borderId="0" xfId="0"/>
    <xf numFmtId="0" fontId="4" fillId="0" borderId="1" xfId="0" applyFont="1" applyBorder="1" applyAlignment="1">
      <alignment horizontal="left" vertical="center" wrapText="1"/>
    </xf>
    <xf numFmtId="0" fontId="12" fillId="0" borderId="1" xfId="0" applyFont="1" applyBorder="1" applyAlignment="1">
      <alignment horizontal="left" vertical="center" wrapText="1"/>
    </xf>
    <xf numFmtId="0" fontId="4" fillId="0" borderId="3" xfId="0" applyFont="1" applyBorder="1" applyAlignment="1">
      <alignment horizontal="left" vertical="center" wrapText="1"/>
    </xf>
    <xf numFmtId="0" fontId="11" fillId="0" borderId="0" xfId="0" applyFont="1" applyAlignment="1">
      <alignment horizontal="center" vertical="center" wrapText="1"/>
    </xf>
    <xf numFmtId="0" fontId="5" fillId="0" borderId="1" xfId="0" applyFont="1" applyBorder="1" applyAlignment="1">
      <alignment horizontal="right" vertical="center"/>
    </xf>
    <xf numFmtId="0" fontId="13" fillId="0" borderId="1" xfId="0" applyFont="1" applyBorder="1" applyAlignment="1">
      <alignment horizontal="left" vertical="center" wrapText="1"/>
    </xf>
    <xf numFmtId="0" fontId="14" fillId="0" borderId="3" xfId="0" applyFont="1" applyBorder="1" applyAlignment="1">
      <alignment horizontal="left" vertical="center" wrapText="1"/>
    </xf>
    <xf numFmtId="0" fontId="8" fillId="0" borderId="0" xfId="0" applyFont="1" applyAlignment="1">
      <alignment horizontal="left" vertical="center" wrapText="1"/>
    </xf>
    <xf numFmtId="0" fontId="3" fillId="0" borderId="5" xfId="0" applyFont="1" applyBorder="1" applyAlignment="1">
      <alignment horizontal="left" vertical="center" wrapText="1"/>
    </xf>
    <xf numFmtId="0" fontId="4" fillId="0" borderId="0" xfId="0" applyFont="1" applyAlignment="1">
      <alignment horizontal="left" vertical="center" wrapText="1"/>
    </xf>
    <xf numFmtId="0" fontId="10" fillId="2" borderId="0" xfId="0" applyFont="1" applyFill="1" applyAlignment="1">
      <alignment horizontal="center" vertical="center" wrapText="1"/>
    </xf>
    <xf numFmtId="0" fontId="4" fillId="0" borderId="0" xfId="0" applyFont="1" applyAlignment="1">
      <alignment horizontal="left" vertical="top" wrapText="1"/>
    </xf>
    <xf numFmtId="0" fontId="3" fillId="0" borderId="0" xfId="0" applyFont="1"/>
    <xf numFmtId="0" fontId="5" fillId="0" borderId="0" xfId="0" applyFont="1" applyAlignment="1">
      <alignment horizontal="left" vertical="center" wrapText="1"/>
    </xf>
    <xf numFmtId="0" fontId="1" fillId="2" borderId="0" xfId="0" applyFont="1" applyFill="1" applyAlignment="1">
      <alignment horizontal="center" vertical="center"/>
    </xf>
    <xf numFmtId="0" fontId="2" fillId="3" borderId="0" xfId="0" applyFont="1" applyFill="1" applyAlignment="1">
      <alignment horizontal="center" vertical="center"/>
    </xf>
    <xf numFmtId="0" fontId="7" fillId="3" borderId="2" xfId="0" applyFont="1" applyFill="1" applyBorder="1" applyAlignment="1">
      <alignment horizontal="left" vertical="center" wrapText="1"/>
    </xf>
    <xf numFmtId="0" fontId="23" fillId="0" borderId="2" xfId="0" applyFont="1" applyBorder="1" applyAlignment="1">
      <alignment horizontal="center" vertical="center" wrapText="1"/>
    </xf>
    <xf numFmtId="0" fontId="22" fillId="4" borderId="2" xfId="0" applyFont="1" applyFill="1" applyBorder="1" applyAlignment="1">
      <alignment horizontal="center" vertical="center" wrapText="1"/>
    </xf>
    <xf numFmtId="0" fontId="19" fillId="0" borderId="0" xfId="0" applyFont="1" applyAlignment="1">
      <alignment horizontal="center" vertical="center" wrapText="1"/>
    </xf>
    <xf numFmtId="0" fontId="6" fillId="0" borderId="3" xfId="0" applyFont="1" applyBorder="1" applyAlignment="1">
      <alignment horizontal="left" vertical="center" wrapText="1"/>
    </xf>
    <xf numFmtId="0" fontId="22" fillId="0" borderId="0" xfId="0" applyFont="1" applyAlignment="1">
      <alignment horizontal="left" vertical="center" wrapText="1"/>
    </xf>
    <xf numFmtId="0" fontId="23"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colors>
    <indexedColors>
      <rgbColor rgb="FF000000"/>
      <rgbColor rgb="FFFFFFFF"/>
      <rgbColor rgb="FFC00000"/>
      <rgbColor rgb="FF00FF00"/>
      <rgbColor rgb="FF0000FF"/>
      <rgbColor rgb="FFFFFF00"/>
      <rgbColor rgb="FFFF00FF"/>
      <rgbColor rgb="FF00FFFF"/>
      <rgbColor rgb="FF800000"/>
      <rgbColor rgb="FF008000"/>
      <rgbColor rgb="FF000080"/>
      <rgbColor rgb="FF808000"/>
      <rgbColor rgb="FF800080"/>
      <rgbColor rgb="FF008080"/>
      <rgbColor rgb="FFC0C0C0"/>
      <rgbColor rgb="FF888888"/>
      <rgbColor rgb="FF9999FF"/>
      <rgbColor rgb="FF993366"/>
      <rgbColor rgb="FFF2F2F2"/>
      <rgbColor rgb="FFCCFFFF"/>
      <rgbColor rgb="FF660066"/>
      <rgbColor rgb="FFFF8080"/>
      <rgbColor rgb="FF0066CC"/>
      <rgbColor rgb="FFDCDCDC"/>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9"/>
  <sheetViews>
    <sheetView showGridLines="0" tabSelected="1" topLeftCell="A23" zoomScaleNormal="100" workbookViewId="0">
      <selection activeCell="J33" sqref="J33"/>
    </sheetView>
  </sheetViews>
  <sheetFormatPr defaultColWidth="8.7109375" defaultRowHeight="15"/>
  <cols>
    <col min="1" max="1" width="5" customWidth="1"/>
    <col min="2" max="8" width="13" customWidth="1"/>
  </cols>
  <sheetData>
    <row r="1" spans="1:8" ht="7.5" customHeight="1"/>
    <row r="2" spans="1:8" ht="31.5" customHeight="1">
      <c r="A2" s="63" t="s">
        <v>0</v>
      </c>
      <c r="B2" s="63"/>
      <c r="C2" s="63"/>
      <c r="D2" s="63"/>
      <c r="E2" s="63"/>
      <c r="F2" s="63"/>
      <c r="G2" s="63"/>
      <c r="H2" s="63"/>
    </row>
    <row r="3" spans="1:8" ht="7.5" customHeight="1"/>
    <row r="4" spans="1:8" ht="24" customHeight="1">
      <c r="A4" s="64" t="s">
        <v>1</v>
      </c>
      <c r="B4" s="64"/>
      <c r="C4" s="64"/>
      <c r="D4" s="64"/>
      <c r="E4" s="64"/>
      <c r="F4" s="64"/>
      <c r="G4" s="64"/>
      <c r="H4" s="64"/>
    </row>
    <row r="6" spans="1:8" ht="24" customHeight="1">
      <c r="A6" s="61" t="s">
        <v>2</v>
      </c>
      <c r="B6" s="61"/>
      <c r="C6" s="61"/>
      <c r="D6" s="61"/>
      <c r="E6" s="61"/>
      <c r="F6" s="61"/>
      <c r="G6" s="61"/>
      <c r="H6" s="61"/>
    </row>
    <row r="7" spans="1:8" ht="21.75" customHeight="1">
      <c r="A7" s="58" t="s">
        <v>3</v>
      </c>
      <c r="B7" s="58"/>
      <c r="C7" s="58"/>
      <c r="D7" s="58"/>
      <c r="E7" s="58"/>
      <c r="F7" s="58"/>
      <c r="G7" s="58"/>
      <c r="H7" s="58"/>
    </row>
    <row r="8" spans="1:8" ht="21.75" customHeight="1">
      <c r="A8" s="58" t="s">
        <v>4</v>
      </c>
      <c r="B8" s="58"/>
      <c r="C8" s="58"/>
      <c r="D8" s="58"/>
      <c r="E8" s="58"/>
      <c r="F8" s="58"/>
      <c r="G8" s="58"/>
      <c r="H8" s="58"/>
    </row>
    <row r="9" spans="1:8" ht="21.75" customHeight="1">
      <c r="A9" s="58" t="s">
        <v>5</v>
      </c>
      <c r="B9" s="58"/>
      <c r="C9" s="58"/>
      <c r="D9" s="58"/>
      <c r="E9" s="58"/>
      <c r="F9" s="58"/>
      <c r="G9" s="58"/>
      <c r="H9" s="58"/>
    </row>
    <row r="10" spans="1:8" ht="21.75" customHeight="1">
      <c r="A10" s="58" t="s">
        <v>6</v>
      </c>
      <c r="B10" s="58"/>
      <c r="C10" s="58"/>
      <c r="D10" s="58"/>
      <c r="E10" s="58"/>
      <c r="F10" s="58"/>
      <c r="G10" s="58"/>
      <c r="H10" s="58"/>
    </row>
    <row r="11" spans="1:8" ht="21.75" customHeight="1">
      <c r="A11" s="58" t="s">
        <v>7</v>
      </c>
      <c r="B11" s="58"/>
      <c r="C11" s="58"/>
      <c r="D11" s="58"/>
      <c r="E11" s="58"/>
      <c r="F11" s="58"/>
      <c r="G11" s="58"/>
      <c r="H11" s="58"/>
    </row>
    <row r="12" spans="1:8" ht="21.75" customHeight="1">
      <c r="A12" s="62" t="s">
        <v>8</v>
      </c>
      <c r="B12" s="62"/>
      <c r="C12" s="62"/>
      <c r="D12" s="62"/>
      <c r="E12" s="62"/>
      <c r="F12" s="62"/>
      <c r="G12" s="62"/>
      <c r="H12" s="62"/>
    </row>
    <row r="13" spans="1:8" ht="21.75" customHeight="1">
      <c r="A13" s="58" t="s">
        <v>9</v>
      </c>
      <c r="B13" s="58"/>
      <c r="C13" s="58"/>
      <c r="D13" s="58"/>
      <c r="E13" s="58"/>
      <c r="F13" s="58"/>
      <c r="G13" s="58"/>
      <c r="H13" s="58"/>
    </row>
    <row r="15" spans="1:8" ht="24" customHeight="1">
      <c r="A15" s="61" t="s">
        <v>10</v>
      </c>
      <c r="B15" s="61"/>
      <c r="C15" s="61"/>
      <c r="D15" s="61"/>
      <c r="E15" s="61"/>
      <c r="F15" s="61"/>
      <c r="G15" s="61"/>
      <c r="H15" s="61"/>
    </row>
    <row r="16" spans="1:8" ht="21.75" customHeight="1">
      <c r="A16" s="3" t="s">
        <v>11</v>
      </c>
      <c r="B16" s="4" t="s">
        <v>12</v>
      </c>
      <c r="C16" s="58" t="s">
        <v>13</v>
      </c>
      <c r="D16" s="58"/>
      <c r="E16" s="58"/>
      <c r="F16" s="58"/>
      <c r="G16" s="58"/>
      <c r="H16" s="58"/>
    </row>
    <row r="17" spans="1:8" ht="21.75" customHeight="1">
      <c r="A17" s="3" t="s">
        <v>14</v>
      </c>
      <c r="B17" s="4" t="s">
        <v>15</v>
      </c>
      <c r="C17" s="58" t="s">
        <v>16</v>
      </c>
      <c r="D17" s="58"/>
      <c r="E17" s="58"/>
      <c r="F17" s="58"/>
      <c r="G17" s="58"/>
      <c r="H17" s="58"/>
    </row>
    <row r="18" spans="1:8" ht="21.75" customHeight="1">
      <c r="A18" s="3" t="s">
        <v>17</v>
      </c>
      <c r="B18" s="4" t="s">
        <v>18</v>
      </c>
      <c r="C18" s="58" t="s">
        <v>19</v>
      </c>
      <c r="D18" s="58"/>
      <c r="E18" s="58"/>
      <c r="F18" s="58"/>
      <c r="G18" s="58"/>
      <c r="H18" s="58"/>
    </row>
    <row r="19" spans="1:8" ht="21.75" customHeight="1">
      <c r="A19" s="3" t="s">
        <v>20</v>
      </c>
      <c r="B19" s="4" t="s">
        <v>21</v>
      </c>
      <c r="C19" s="58" t="s">
        <v>22</v>
      </c>
      <c r="D19" s="58"/>
      <c r="E19" s="58"/>
      <c r="F19" s="58"/>
      <c r="G19" s="58"/>
      <c r="H19" s="58"/>
    </row>
    <row r="21" spans="1:8" ht="24" customHeight="1">
      <c r="A21" s="61" t="s">
        <v>23</v>
      </c>
      <c r="B21" s="61"/>
      <c r="C21" s="61"/>
      <c r="D21" s="61"/>
      <c r="E21" s="61"/>
      <c r="F21" s="61"/>
      <c r="G21" s="61"/>
      <c r="H21" s="61"/>
    </row>
    <row r="22" spans="1:8" ht="49.5" customHeight="1">
      <c r="A22" s="5" t="s">
        <v>24</v>
      </c>
      <c r="B22" s="60" t="s">
        <v>25</v>
      </c>
      <c r="C22" s="60"/>
      <c r="D22" s="60"/>
      <c r="E22" s="60"/>
      <c r="F22" s="60"/>
      <c r="G22" s="60"/>
      <c r="H22" s="60"/>
    </row>
    <row r="23" spans="1:8" ht="49.5" customHeight="1">
      <c r="A23" s="5" t="s">
        <v>26</v>
      </c>
      <c r="B23" s="60" t="s">
        <v>27</v>
      </c>
      <c r="C23" s="60"/>
      <c r="D23" s="60"/>
      <c r="E23" s="60"/>
      <c r="F23" s="60"/>
      <c r="G23" s="60"/>
      <c r="H23" s="60"/>
    </row>
    <row r="24" spans="1:8" ht="49.5" customHeight="1">
      <c r="A24" s="5" t="s">
        <v>28</v>
      </c>
      <c r="B24" s="60" t="s">
        <v>29</v>
      </c>
      <c r="C24" s="60"/>
      <c r="D24" s="60"/>
      <c r="E24" s="60"/>
      <c r="F24" s="60"/>
      <c r="G24" s="60"/>
      <c r="H24" s="60"/>
    </row>
    <row r="25" spans="1:8" ht="49.5" customHeight="1">
      <c r="A25" s="5" t="s">
        <v>30</v>
      </c>
      <c r="B25" s="60" t="s">
        <v>31</v>
      </c>
      <c r="C25" s="60"/>
      <c r="D25" s="60"/>
      <c r="E25" s="60"/>
      <c r="F25" s="60"/>
      <c r="G25" s="60"/>
      <c r="H25" s="60"/>
    </row>
    <row r="26" spans="1:8" ht="49.5" customHeight="1">
      <c r="A26" s="5" t="s">
        <v>32</v>
      </c>
      <c r="B26" s="60" t="s">
        <v>33</v>
      </c>
      <c r="C26" s="60"/>
      <c r="D26" s="60"/>
      <c r="E26" s="60"/>
      <c r="F26" s="60"/>
      <c r="G26" s="60"/>
      <c r="H26" s="60"/>
    </row>
    <row r="28" spans="1:8" ht="24" customHeight="1">
      <c r="A28" s="61" t="s">
        <v>34</v>
      </c>
      <c r="B28" s="61"/>
      <c r="C28" s="61"/>
      <c r="D28" s="61"/>
      <c r="E28" s="61"/>
      <c r="F28" s="61"/>
      <c r="G28" s="61"/>
      <c r="H28" s="61"/>
    </row>
    <row r="29" spans="1:8" ht="21.75" customHeight="1">
      <c r="A29" s="58" t="s">
        <v>35</v>
      </c>
      <c r="B29" s="58"/>
      <c r="C29" s="58"/>
      <c r="D29" s="58"/>
      <c r="E29" s="58"/>
      <c r="F29" s="58"/>
      <c r="G29" s="58"/>
      <c r="H29" s="58"/>
    </row>
    <row r="30" spans="1:8" ht="21.75" customHeight="1">
      <c r="A30" s="58" t="s">
        <v>36</v>
      </c>
      <c r="B30" s="58"/>
      <c r="C30" s="58"/>
      <c r="D30" s="58"/>
      <c r="E30" s="58"/>
      <c r="F30" s="58"/>
      <c r="G30" s="58"/>
      <c r="H30" s="58"/>
    </row>
    <row r="31" spans="1:8" ht="21.75" customHeight="1">
      <c r="A31" s="58" t="s">
        <v>37</v>
      </c>
      <c r="B31" s="58"/>
      <c r="C31" s="58"/>
      <c r="D31" s="58"/>
      <c r="E31" s="58"/>
      <c r="F31" s="58"/>
      <c r="G31" s="58"/>
      <c r="H31" s="58"/>
    </row>
    <row r="32" spans="1:8" ht="21.75" customHeight="1">
      <c r="A32" s="58" t="s">
        <v>38</v>
      </c>
      <c r="B32" s="58"/>
      <c r="C32" s="58"/>
      <c r="D32" s="58"/>
      <c r="E32" s="58"/>
      <c r="F32" s="58"/>
      <c r="G32" s="58"/>
      <c r="H32" s="58"/>
    </row>
    <row r="33" spans="1:8" ht="21.75" customHeight="1">
      <c r="A33" s="58" t="s">
        <v>39</v>
      </c>
      <c r="B33" s="58"/>
      <c r="C33" s="58"/>
      <c r="D33" s="58"/>
      <c r="E33" s="58"/>
      <c r="F33" s="58"/>
      <c r="G33" s="58"/>
      <c r="H33" s="58"/>
    </row>
    <row r="36" spans="1:8" ht="15" customHeight="1">
      <c r="A36" s="59" t="s">
        <v>40</v>
      </c>
      <c r="B36" s="59"/>
      <c r="C36" s="59"/>
      <c r="D36" s="59"/>
      <c r="E36" s="59"/>
      <c r="F36" s="59"/>
      <c r="G36" s="59"/>
      <c r="H36" s="59"/>
    </row>
    <row r="37" spans="1:8" ht="15" customHeight="1">
      <c r="A37" s="59"/>
      <c r="B37" s="59"/>
      <c r="C37" s="59"/>
      <c r="D37" s="59"/>
      <c r="E37" s="59"/>
      <c r="F37" s="59"/>
      <c r="G37" s="59"/>
      <c r="H37" s="59"/>
    </row>
    <row r="38" spans="1:8" ht="15" customHeight="1">
      <c r="A38" s="59"/>
      <c r="B38" s="59"/>
      <c r="C38" s="59"/>
      <c r="D38" s="59"/>
      <c r="E38" s="59"/>
      <c r="F38" s="59"/>
      <c r="G38" s="59"/>
      <c r="H38" s="59"/>
    </row>
    <row r="39" spans="1:8" ht="15" customHeight="1">
      <c r="A39" s="59"/>
      <c r="B39" s="59"/>
      <c r="C39" s="59"/>
      <c r="D39" s="59"/>
      <c r="E39" s="59"/>
      <c r="F39" s="59"/>
      <c r="G39" s="59"/>
      <c r="H39" s="59"/>
    </row>
  </sheetData>
  <mergeCells count="28">
    <mergeCell ref="A2:H2"/>
    <mergeCell ref="A4:H4"/>
    <mergeCell ref="A6:H6"/>
    <mergeCell ref="A7:H7"/>
    <mergeCell ref="A8:H8"/>
    <mergeCell ref="A9:H9"/>
    <mergeCell ref="A10:H10"/>
    <mergeCell ref="A11:H11"/>
    <mergeCell ref="A12:H12"/>
    <mergeCell ref="A13:H13"/>
    <mergeCell ref="A15:H15"/>
    <mergeCell ref="C16:H16"/>
    <mergeCell ref="C17:H17"/>
    <mergeCell ref="C18:H18"/>
    <mergeCell ref="C19:H19"/>
    <mergeCell ref="A21:H21"/>
    <mergeCell ref="B22:H22"/>
    <mergeCell ref="B23:H23"/>
    <mergeCell ref="B24:H24"/>
    <mergeCell ref="B25:H25"/>
    <mergeCell ref="A32:H32"/>
    <mergeCell ref="A33:H33"/>
    <mergeCell ref="A36:H39"/>
    <mergeCell ref="B26:H26"/>
    <mergeCell ref="A28:H28"/>
    <mergeCell ref="A29:H29"/>
    <mergeCell ref="A30:H30"/>
    <mergeCell ref="A31:H31"/>
  </mergeCells>
  <phoneticPr fontId="25"/>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7"/>
  <sheetViews>
    <sheetView showGridLines="0" topLeftCell="A14" zoomScaleNormal="100" workbookViewId="0">
      <selection activeCell="L12" sqref="L12"/>
    </sheetView>
  </sheetViews>
  <sheetFormatPr defaultColWidth="8.7109375" defaultRowHeight="15"/>
  <cols>
    <col min="1" max="1" width="5" customWidth="1"/>
    <col min="2" max="2" width="12.85546875" customWidth="1"/>
    <col min="3" max="4" width="16" customWidth="1"/>
    <col min="5" max="5" width="6" customWidth="1"/>
    <col min="6" max="6" width="21.5703125" customWidth="1"/>
    <col min="7" max="7" width="13.28515625" customWidth="1"/>
    <col min="8" max="9" width="16" customWidth="1"/>
    <col min="10" max="10" width="12" customWidth="1"/>
  </cols>
  <sheetData>
    <row r="1" spans="1:10" ht="7.5" customHeight="1"/>
    <row r="2" spans="1:10" ht="36" customHeight="1">
      <c r="A2" s="52" t="s">
        <v>41</v>
      </c>
      <c r="B2" s="52"/>
      <c r="C2" s="52"/>
      <c r="D2" s="52"/>
      <c r="E2" s="52"/>
      <c r="F2" s="52"/>
      <c r="G2" s="52"/>
      <c r="H2" s="52"/>
      <c r="I2" s="52"/>
      <c r="J2" s="52"/>
    </row>
    <row r="3" spans="1:10" ht="18" customHeight="1">
      <c r="I3" s="6" t="s">
        <v>42</v>
      </c>
      <c r="J3" s="1" t="s">
        <v>43</v>
      </c>
    </row>
    <row r="4" spans="1:10" ht="21.75" customHeight="1">
      <c r="H4" s="53" t="s">
        <v>44</v>
      </c>
      <c r="I4" s="53"/>
      <c r="J4" s="53"/>
    </row>
    <row r="5" spans="1:10" ht="7.5" customHeight="1"/>
    <row r="6" spans="1:10" ht="24" customHeight="1">
      <c r="B6" s="54" t="s">
        <v>45</v>
      </c>
      <c r="C6" s="54"/>
      <c r="D6" s="54"/>
      <c r="E6" s="54"/>
      <c r="F6" s="7" t="s">
        <v>46</v>
      </c>
      <c r="G6" s="55" t="s">
        <v>47</v>
      </c>
      <c r="H6" s="55"/>
      <c r="I6" s="55"/>
      <c r="J6" s="55"/>
    </row>
    <row r="7" spans="1:10" ht="18" customHeight="1">
      <c r="B7" s="58" t="s">
        <v>48</v>
      </c>
      <c r="C7" s="58"/>
      <c r="D7" s="58"/>
      <c r="E7" s="58"/>
      <c r="F7" s="8"/>
      <c r="G7" s="57" t="s">
        <v>49</v>
      </c>
      <c r="H7" s="57"/>
      <c r="I7" s="57"/>
      <c r="J7" s="57"/>
    </row>
    <row r="8" spans="1:10" ht="18" customHeight="1">
      <c r="B8" s="58" t="s">
        <v>50</v>
      </c>
      <c r="C8" s="58"/>
      <c r="D8" s="58"/>
      <c r="E8" s="58"/>
      <c r="F8" s="8"/>
      <c r="G8" s="49" t="s">
        <v>51</v>
      </c>
      <c r="H8" s="49"/>
      <c r="I8" s="49"/>
      <c r="J8" s="2"/>
    </row>
    <row r="9" spans="1:10" ht="18" customHeight="1">
      <c r="F9" s="8"/>
      <c r="G9" s="50" t="s">
        <v>52</v>
      </c>
      <c r="H9" s="50"/>
      <c r="I9" s="50"/>
      <c r="J9" s="2"/>
    </row>
    <row r="10" spans="1:10" ht="7.5" customHeight="1"/>
    <row r="11" spans="1:10" ht="25.5" customHeight="1">
      <c r="B11" s="9" t="s">
        <v>53</v>
      </c>
      <c r="C11" s="51" t="s">
        <v>54</v>
      </c>
      <c r="D11" s="51"/>
      <c r="E11" s="9" t="s">
        <v>55</v>
      </c>
      <c r="F11" s="10" t="s">
        <v>56</v>
      </c>
      <c r="G11" s="9" t="s">
        <v>57</v>
      </c>
      <c r="H11" s="51" t="s">
        <v>58</v>
      </c>
      <c r="I11" s="51"/>
      <c r="J11" s="51"/>
    </row>
    <row r="12" spans="1:10" ht="25.5" customHeight="1">
      <c r="B12" s="11" t="s">
        <v>59</v>
      </c>
      <c r="C12" s="45">
        <f>H26</f>
        <v>32670000</v>
      </c>
      <c r="D12" s="45"/>
      <c r="E12" s="11" t="s">
        <v>60</v>
      </c>
      <c r="F12" s="46" t="s">
        <v>61</v>
      </c>
      <c r="G12" s="46"/>
      <c r="H12" s="46"/>
      <c r="I12" s="46"/>
      <c r="J12" s="46"/>
    </row>
    <row r="13" spans="1:10" ht="41.25" customHeight="1">
      <c r="B13" s="47"/>
      <c r="C13" s="47"/>
      <c r="D13" s="47"/>
      <c r="E13" s="11" t="s">
        <v>62</v>
      </c>
      <c r="F13" s="12" t="s">
        <v>63</v>
      </c>
      <c r="G13" s="11" t="s">
        <v>64</v>
      </c>
      <c r="H13" s="40" t="s">
        <v>65</v>
      </c>
      <c r="I13" s="40"/>
      <c r="J13" s="40"/>
    </row>
    <row r="14" spans="1:10" ht="25.5" customHeight="1">
      <c r="B14" s="11" t="s">
        <v>66</v>
      </c>
      <c r="C14" s="46" t="s">
        <v>67</v>
      </c>
      <c r="D14" s="46"/>
      <c r="E14" s="46"/>
      <c r="F14" s="46"/>
      <c r="G14" s="46"/>
      <c r="H14" s="46"/>
      <c r="I14" s="46"/>
      <c r="J14" s="46"/>
    </row>
    <row r="15" spans="1:10" ht="21.75" customHeight="1">
      <c r="B15" s="44" t="s">
        <v>68</v>
      </c>
      <c r="C15" s="44"/>
      <c r="D15" s="44"/>
      <c r="E15" s="44"/>
      <c r="F15" s="44"/>
      <c r="G15" s="44"/>
      <c r="H15" s="44"/>
      <c r="I15" s="44"/>
      <c r="J15" s="44"/>
    </row>
    <row r="16" spans="1:10" ht="31.5" customHeight="1">
      <c r="B16" s="42" t="s">
        <v>69</v>
      </c>
      <c r="C16" s="42"/>
      <c r="D16" s="42"/>
      <c r="E16" s="42"/>
      <c r="F16" s="42" t="s">
        <v>70</v>
      </c>
      <c r="G16" s="42"/>
      <c r="H16" s="42"/>
      <c r="I16" s="42"/>
      <c r="J16" s="42"/>
    </row>
    <row r="17" spans="2:10" ht="31.5" customHeight="1">
      <c r="B17" s="42" t="s">
        <v>71</v>
      </c>
      <c r="C17" s="42"/>
      <c r="D17" s="42"/>
      <c r="E17" s="42"/>
      <c r="F17" s="42" t="s">
        <v>72</v>
      </c>
      <c r="G17" s="42"/>
      <c r="H17" s="42"/>
      <c r="I17" s="42"/>
      <c r="J17" s="42"/>
    </row>
    <row r="18" spans="2:10" ht="31.5" customHeight="1">
      <c r="B18" s="42" t="s">
        <v>73</v>
      </c>
      <c r="C18" s="42"/>
      <c r="D18" s="42"/>
      <c r="E18" s="42"/>
      <c r="F18" s="42" t="s">
        <v>74</v>
      </c>
      <c r="G18" s="42"/>
      <c r="H18" s="42"/>
      <c r="I18" s="42"/>
      <c r="J18" s="42"/>
    </row>
    <row r="19" spans="2:10" ht="37.5" customHeight="1">
      <c r="B19" s="42" t="s">
        <v>75</v>
      </c>
      <c r="C19" s="42"/>
      <c r="D19" s="42"/>
      <c r="E19" s="42"/>
    </row>
    <row r="20" spans="2:10" ht="21.75" customHeight="1">
      <c r="B20" s="9" t="s">
        <v>76</v>
      </c>
      <c r="C20" s="43" t="s">
        <v>77</v>
      </c>
      <c r="D20" s="43"/>
      <c r="E20" s="9" t="s">
        <v>78</v>
      </c>
      <c r="F20" s="9" t="s">
        <v>79</v>
      </c>
      <c r="G20" s="9" t="s">
        <v>80</v>
      </c>
      <c r="H20" s="43" t="s">
        <v>59</v>
      </c>
      <c r="I20" s="43"/>
      <c r="J20" s="9" t="s">
        <v>81</v>
      </c>
    </row>
    <row r="21" spans="2:10" ht="21.75" customHeight="1">
      <c r="B21" s="13" t="s">
        <v>82</v>
      </c>
      <c r="C21" s="40"/>
      <c r="D21" s="40"/>
      <c r="E21" s="14">
        <v>1</v>
      </c>
      <c r="F21" s="15" t="s">
        <v>83</v>
      </c>
      <c r="G21" s="16">
        <v>27000000</v>
      </c>
      <c r="H21" s="41">
        <f>IF(AND(E21&lt;&gt;"",G21&lt;&gt;""),E21*G21,"")</f>
        <v>27000000</v>
      </c>
      <c r="I21" s="41"/>
      <c r="J21" s="17"/>
    </row>
    <row r="22" spans="2:10" ht="21.75" customHeight="1">
      <c r="B22" s="13" t="s">
        <v>84</v>
      </c>
      <c r="C22" s="40"/>
      <c r="D22" s="40"/>
      <c r="E22" s="15">
        <v>1</v>
      </c>
      <c r="F22" s="15" t="s">
        <v>83</v>
      </c>
      <c r="G22" s="16">
        <v>2700000</v>
      </c>
      <c r="H22" s="41">
        <f>IF(AND(E22&lt;&gt;"",G22&lt;&gt;""),E22*G22,"")</f>
        <v>2700000</v>
      </c>
      <c r="I22" s="41"/>
      <c r="J22" s="17"/>
    </row>
    <row r="23" spans="2:10" ht="21.75" customHeight="1">
      <c r="B23" s="13"/>
      <c r="C23" s="40"/>
      <c r="D23" s="40"/>
      <c r="E23" s="15"/>
      <c r="F23" s="15"/>
      <c r="G23" s="16"/>
      <c r="H23" s="41" t="str">
        <f>IF(AND(E23&lt;&gt;"",G23&lt;&gt;""),E23*G23,"")</f>
        <v/>
      </c>
      <c r="I23" s="41"/>
      <c r="J23" s="17"/>
    </row>
    <row r="24" spans="2:10" ht="21.75" customHeight="1">
      <c r="B24" s="18" t="s">
        <v>85</v>
      </c>
      <c r="C24" s="35"/>
      <c r="D24" s="35"/>
      <c r="E24" s="19"/>
      <c r="F24" s="19"/>
      <c r="G24" s="19"/>
      <c r="H24" s="36">
        <f>ROUNDDOWN(SUM(H21:H23)*0.1,0)</f>
        <v>2970000</v>
      </c>
      <c r="I24" s="36"/>
      <c r="J24" s="19"/>
    </row>
    <row r="25" spans="2:10" ht="7.5" customHeight="1"/>
    <row r="26" spans="2:10" ht="25.5" customHeight="1">
      <c r="B26" s="20" t="s">
        <v>86</v>
      </c>
      <c r="C26" s="37"/>
      <c r="D26" s="37"/>
      <c r="E26" s="21"/>
      <c r="F26" s="21"/>
      <c r="G26" s="21"/>
      <c r="H26" s="38">
        <f>SUM(H21:H23)+H24</f>
        <v>32670000</v>
      </c>
      <c r="I26" s="38"/>
      <c r="J26" s="21"/>
    </row>
    <row r="27" spans="2:10" ht="13.5" customHeight="1">
      <c r="B27" s="39" t="s">
        <v>87</v>
      </c>
      <c r="C27" s="39"/>
      <c r="D27" s="39"/>
      <c r="E27" s="39"/>
      <c r="F27" s="39"/>
      <c r="G27" s="39"/>
      <c r="H27" s="39"/>
      <c r="I27" s="39"/>
      <c r="J27" s="39"/>
    </row>
  </sheetData>
  <mergeCells count="37">
    <mergeCell ref="A2:J2"/>
    <mergeCell ref="H4:J4"/>
    <mergeCell ref="B6:E6"/>
    <mergeCell ref="G6:J6"/>
    <mergeCell ref="B7:E7"/>
    <mergeCell ref="G7:J7"/>
    <mergeCell ref="B8:E8"/>
    <mergeCell ref="G8:I8"/>
    <mergeCell ref="G9:I9"/>
    <mergeCell ref="C11:D11"/>
    <mergeCell ref="H11:J11"/>
    <mergeCell ref="C12:D12"/>
    <mergeCell ref="F12:J12"/>
    <mergeCell ref="B13:D13"/>
    <mergeCell ref="H13:J13"/>
    <mergeCell ref="C14:J14"/>
    <mergeCell ref="B15:J15"/>
    <mergeCell ref="B16:E16"/>
    <mergeCell ref="F16:J16"/>
    <mergeCell ref="B17:E17"/>
    <mergeCell ref="F17:J17"/>
    <mergeCell ref="B18:E18"/>
    <mergeCell ref="F18:J18"/>
    <mergeCell ref="B19:E19"/>
    <mergeCell ref="C20:D20"/>
    <mergeCell ref="H20:I20"/>
    <mergeCell ref="C21:D21"/>
    <mergeCell ref="H21:I21"/>
    <mergeCell ref="C22:D22"/>
    <mergeCell ref="H22:I22"/>
    <mergeCell ref="C23:D23"/>
    <mergeCell ref="H23:I23"/>
    <mergeCell ref="C24:D24"/>
    <mergeCell ref="H24:I24"/>
    <mergeCell ref="C26:D26"/>
    <mergeCell ref="H26:I26"/>
    <mergeCell ref="B27:J27"/>
  </mergeCells>
  <phoneticPr fontId="25"/>
  <printOptions horizontalCentered="1"/>
  <pageMargins left="0.4" right="0.4" top="0.4" bottom="0.4" header="0.511811023622047" footer="0.511811023622047"/>
  <pageSetup paperSize="9"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27"/>
  <sheetViews>
    <sheetView showGridLines="0" zoomScaleNormal="100" workbookViewId="0"/>
  </sheetViews>
  <sheetFormatPr defaultColWidth="8.7109375" defaultRowHeight="15"/>
  <cols>
    <col min="1" max="1" width="5" customWidth="1"/>
    <col min="2" max="2" width="15" customWidth="1"/>
    <col min="3" max="4" width="16" customWidth="1"/>
    <col min="5" max="5" width="9.7109375" customWidth="1"/>
    <col min="6" max="6" width="18.7109375" customWidth="1"/>
    <col min="7" max="7" width="13.85546875" customWidth="1"/>
    <col min="8" max="9" width="16" customWidth="1"/>
    <col min="10" max="10" width="9.5703125" customWidth="1"/>
  </cols>
  <sheetData>
    <row r="1" spans="1:10" ht="7.5" customHeight="1"/>
    <row r="2" spans="1:10" ht="36" customHeight="1">
      <c r="A2" s="52" t="s">
        <v>88</v>
      </c>
      <c r="B2" s="52"/>
      <c r="C2" s="52"/>
      <c r="D2" s="52"/>
      <c r="E2" s="52"/>
      <c r="F2" s="52"/>
      <c r="G2" s="52"/>
      <c r="H2" s="52"/>
      <c r="I2" s="52"/>
      <c r="J2" s="52"/>
    </row>
    <row r="3" spans="1:10" ht="18" customHeight="1">
      <c r="I3" s="6" t="s">
        <v>42</v>
      </c>
      <c r="J3" s="1" t="str">
        <f>注文書!J3</f>
        <v>2026-001</v>
      </c>
    </row>
    <row r="4" spans="1:10" ht="21.75" customHeight="1">
      <c r="H4" s="53" t="s">
        <v>89</v>
      </c>
      <c r="I4" s="53"/>
      <c r="J4" s="53"/>
    </row>
    <row r="5" spans="1:10" ht="7.5" customHeight="1"/>
    <row r="6" spans="1:10" ht="24" customHeight="1">
      <c r="B6" s="54" t="str">
        <f>注文書!G7&amp;"  御中"</f>
        <v>株式会社 ○○○○  御中</v>
      </c>
      <c r="C6" s="54"/>
      <c r="D6" s="54"/>
      <c r="E6" s="54"/>
      <c r="F6" s="7" t="s">
        <v>90</v>
      </c>
      <c r="G6" s="55" t="s">
        <v>47</v>
      </c>
      <c r="H6" s="55"/>
      <c r="I6" s="55"/>
      <c r="J6" s="55"/>
    </row>
    <row r="7" spans="1:10" ht="18" customHeight="1">
      <c r="B7" s="56" t="s">
        <v>91</v>
      </c>
      <c r="C7" s="56"/>
      <c r="D7" s="56"/>
      <c r="E7" s="56"/>
      <c r="F7" s="8"/>
      <c r="G7" s="57" t="s">
        <v>92</v>
      </c>
      <c r="H7" s="57"/>
      <c r="I7" s="57"/>
      <c r="J7" s="57"/>
    </row>
    <row r="8" spans="1:10" ht="18" customHeight="1">
      <c r="B8" s="48"/>
      <c r="C8" s="48"/>
      <c r="D8" s="48"/>
      <c r="E8" s="48"/>
      <c r="F8" s="8"/>
      <c r="G8" s="49" t="s">
        <v>51</v>
      </c>
      <c r="H8" s="49"/>
      <c r="I8" s="49"/>
      <c r="J8" s="2"/>
    </row>
    <row r="9" spans="1:10" ht="18" customHeight="1">
      <c r="F9" s="8"/>
      <c r="G9" s="50" t="s">
        <v>52</v>
      </c>
      <c r="H9" s="50"/>
      <c r="I9" s="50"/>
      <c r="J9" s="2"/>
    </row>
    <row r="10" spans="1:10" ht="7.5" customHeight="1"/>
    <row r="11" spans="1:10" ht="25.5" customHeight="1">
      <c r="B11" s="9" t="s">
        <v>53</v>
      </c>
      <c r="C11" s="51" t="str">
        <f>注文書!C11</f>
        <v>○○○○ ビル新築工事</v>
      </c>
      <c r="D11" s="51"/>
      <c r="E11" s="9" t="s">
        <v>55</v>
      </c>
      <c r="F11" s="10" t="str">
        <f>注文書!F11</f>
        <v>○○○○ 工事</v>
      </c>
      <c r="G11" s="9" t="s">
        <v>57</v>
      </c>
      <c r="H11" s="51" t="str">
        <f>注文書!H11</f>
        <v>○○県○○市○○</v>
      </c>
      <c r="I11" s="51"/>
      <c r="J11" s="51"/>
    </row>
    <row r="12" spans="1:10" ht="25.5" customHeight="1">
      <c r="B12" s="11" t="s">
        <v>59</v>
      </c>
      <c r="C12" s="45">
        <f>注文書!H26</f>
        <v>32670000</v>
      </c>
      <c r="D12" s="45"/>
      <c r="E12" s="11" t="s">
        <v>60</v>
      </c>
      <c r="F12" s="46" t="str">
        <f>注文書!F12</f>
        <v>○日締め、翌月末払い</v>
      </c>
      <c r="G12" s="46"/>
      <c r="H12" s="46"/>
      <c r="I12" s="46"/>
      <c r="J12" s="46"/>
    </row>
    <row r="13" spans="1:10" ht="43.5" customHeight="1">
      <c r="B13" s="47"/>
      <c r="C13" s="47"/>
      <c r="D13" s="47"/>
      <c r="E13" s="11" t="s">
        <v>62</v>
      </c>
      <c r="F13" s="12" t="str">
        <f>注文書!F13</f>
        <v>2026年 6月 1日 〜 2026年 12月 31日</v>
      </c>
      <c r="G13" s="11" t="s">
        <v>64</v>
      </c>
      <c r="H13" s="40" t="str">
        <f>注文書!H13</f>
        <v>2026年 12月 31日</v>
      </c>
      <c r="I13" s="40"/>
      <c r="J13" s="40"/>
    </row>
    <row r="14" spans="1:10" ht="25.5" customHeight="1">
      <c r="B14" s="11" t="s">
        <v>66</v>
      </c>
      <c r="C14" s="46" t="str">
        <f>注文書!C14</f>
        <v>○○○○一式、○○○○工事、○○○○取付け</v>
      </c>
      <c r="D14" s="46"/>
      <c r="E14" s="46"/>
      <c r="F14" s="46"/>
      <c r="G14" s="46"/>
      <c r="H14" s="46"/>
      <c r="I14" s="46"/>
      <c r="J14" s="46"/>
    </row>
    <row r="15" spans="1:10" ht="21.75" customHeight="1">
      <c r="B15" s="44" t="s">
        <v>93</v>
      </c>
      <c r="C15" s="44"/>
      <c r="D15" s="44"/>
      <c r="E15" s="44"/>
      <c r="F15" s="44"/>
      <c r="G15" s="44"/>
      <c r="H15" s="44"/>
      <c r="I15" s="44"/>
      <c r="J15" s="44"/>
    </row>
    <row r="16" spans="1:10" ht="31.5" customHeight="1">
      <c r="B16" s="42" t="s">
        <v>94</v>
      </c>
      <c r="C16" s="42"/>
      <c r="D16" s="42"/>
      <c r="E16" s="42"/>
      <c r="F16" s="42" t="s">
        <v>95</v>
      </c>
      <c r="G16" s="42"/>
      <c r="H16" s="42"/>
      <c r="I16" s="42"/>
      <c r="J16" s="42"/>
    </row>
    <row r="17" spans="2:10" ht="31.5" customHeight="1">
      <c r="B17" s="42" t="s">
        <v>96</v>
      </c>
      <c r="C17" s="42"/>
      <c r="D17" s="42"/>
      <c r="E17" s="42"/>
      <c r="F17" s="42" t="s">
        <v>97</v>
      </c>
      <c r="G17" s="42"/>
      <c r="H17" s="42"/>
      <c r="I17" s="42"/>
      <c r="J17" s="42"/>
    </row>
    <row r="18" spans="2:10" ht="31.5" customHeight="1">
      <c r="B18" s="42" t="s">
        <v>98</v>
      </c>
      <c r="C18" s="42"/>
      <c r="D18" s="42"/>
      <c r="E18" s="42"/>
      <c r="F18" s="42" t="s">
        <v>99</v>
      </c>
      <c r="G18" s="42"/>
      <c r="H18" s="42"/>
      <c r="I18" s="42"/>
      <c r="J18" s="42"/>
    </row>
    <row r="19" spans="2:10" ht="37.5" customHeight="1">
      <c r="B19" s="42" t="s">
        <v>100</v>
      </c>
      <c r="C19" s="42"/>
      <c r="D19" s="42"/>
      <c r="E19" s="42"/>
    </row>
    <row r="20" spans="2:10" ht="21.75" customHeight="1">
      <c r="B20" s="9" t="s">
        <v>76</v>
      </c>
      <c r="C20" s="43" t="s">
        <v>77</v>
      </c>
      <c r="D20" s="43"/>
      <c r="E20" s="9" t="s">
        <v>78</v>
      </c>
      <c r="F20" s="9" t="s">
        <v>79</v>
      </c>
      <c r="G20" s="9" t="s">
        <v>80</v>
      </c>
      <c r="H20" s="43" t="s">
        <v>59</v>
      </c>
      <c r="I20" s="43"/>
      <c r="J20" s="9" t="s">
        <v>81</v>
      </c>
    </row>
    <row r="21" spans="2:10" ht="21.75" customHeight="1">
      <c r="B21" s="13" t="str">
        <f>注文書!B21</f>
        <v>○○設備</v>
      </c>
      <c r="C21" s="40">
        <f>注文書!C21</f>
        <v>0</v>
      </c>
      <c r="D21" s="40"/>
      <c r="E21" s="14">
        <f>注文書!E21</f>
        <v>1</v>
      </c>
      <c r="F21" s="14" t="str">
        <f>注文書!F21</f>
        <v>式</v>
      </c>
      <c r="G21" s="16">
        <f>注文書!G21</f>
        <v>27000000</v>
      </c>
      <c r="H21" s="41">
        <f>注文書!H21</f>
        <v>27000000</v>
      </c>
      <c r="I21" s="41"/>
      <c r="J21" s="17">
        <f>注文書!J21</f>
        <v>0</v>
      </c>
    </row>
    <row r="22" spans="2:10" ht="21.75" customHeight="1">
      <c r="B22" s="13" t="str">
        <f>注文書!B22</f>
        <v>法定福利費</v>
      </c>
      <c r="C22" s="40">
        <f>注文書!C22</f>
        <v>0</v>
      </c>
      <c r="D22" s="40"/>
      <c r="E22" s="14">
        <f>注文書!E22</f>
        <v>1</v>
      </c>
      <c r="F22" s="14" t="str">
        <f>注文書!F22</f>
        <v>式</v>
      </c>
      <c r="G22" s="16">
        <f>注文書!G22</f>
        <v>2700000</v>
      </c>
      <c r="H22" s="41">
        <f>注文書!H22</f>
        <v>2700000</v>
      </c>
      <c r="I22" s="41"/>
      <c r="J22" s="17">
        <f>注文書!J22</f>
        <v>0</v>
      </c>
    </row>
    <row r="23" spans="2:10" ht="21.75" customHeight="1">
      <c r="B23" s="13">
        <f>注文書!B23</f>
        <v>0</v>
      </c>
      <c r="C23" s="40">
        <f>注文書!C23</f>
        <v>0</v>
      </c>
      <c r="D23" s="40"/>
      <c r="E23" s="14">
        <f>注文書!E23</f>
        <v>0</v>
      </c>
      <c r="F23" s="14">
        <f>注文書!F23</f>
        <v>0</v>
      </c>
      <c r="G23" s="16">
        <f>注文書!G23</f>
        <v>0</v>
      </c>
      <c r="H23" s="41" t="str">
        <f>注文書!H23</f>
        <v/>
      </c>
      <c r="I23" s="41"/>
      <c r="J23" s="17">
        <f>注文書!J23</f>
        <v>0</v>
      </c>
    </row>
    <row r="24" spans="2:10" ht="21.75" customHeight="1">
      <c r="B24" s="18" t="s">
        <v>85</v>
      </c>
      <c r="C24" s="35"/>
      <c r="D24" s="35"/>
      <c r="E24" s="19"/>
      <c r="F24" s="19"/>
      <c r="G24" s="19"/>
      <c r="H24" s="36">
        <f>注文書!H24</f>
        <v>2970000</v>
      </c>
      <c r="I24" s="36"/>
      <c r="J24" s="19"/>
    </row>
    <row r="25" spans="2:10" ht="7.5" customHeight="1"/>
    <row r="26" spans="2:10" ht="25.5" customHeight="1">
      <c r="B26" s="20" t="s">
        <v>86</v>
      </c>
      <c r="C26" s="37"/>
      <c r="D26" s="37"/>
      <c r="E26" s="21"/>
      <c r="F26" s="21"/>
      <c r="G26" s="21"/>
      <c r="H26" s="38">
        <f>注文書!H26</f>
        <v>32670000</v>
      </c>
      <c r="I26" s="38"/>
      <c r="J26" s="21"/>
    </row>
    <row r="27" spans="2:10" ht="13.5" customHeight="1">
      <c r="B27" s="39" t="s">
        <v>101</v>
      </c>
      <c r="C27" s="39"/>
      <c r="D27" s="39"/>
      <c r="E27" s="39"/>
      <c r="F27" s="39"/>
      <c r="G27" s="39"/>
      <c r="H27" s="39"/>
      <c r="I27" s="39"/>
      <c r="J27" s="39"/>
    </row>
  </sheetData>
  <mergeCells count="37">
    <mergeCell ref="A2:J2"/>
    <mergeCell ref="H4:J4"/>
    <mergeCell ref="B6:E6"/>
    <mergeCell ref="G6:J6"/>
    <mergeCell ref="B7:E7"/>
    <mergeCell ref="G7:J7"/>
    <mergeCell ref="B8:E8"/>
    <mergeCell ref="G8:I8"/>
    <mergeCell ref="G9:I9"/>
    <mergeCell ref="C11:D11"/>
    <mergeCell ref="H11:J11"/>
    <mergeCell ref="C12:D12"/>
    <mergeCell ref="F12:J12"/>
    <mergeCell ref="B13:D13"/>
    <mergeCell ref="H13:J13"/>
    <mergeCell ref="C14:J14"/>
    <mergeCell ref="B15:J15"/>
    <mergeCell ref="B16:E16"/>
    <mergeCell ref="F16:J16"/>
    <mergeCell ref="B17:E17"/>
    <mergeCell ref="F17:J17"/>
    <mergeCell ref="B18:E18"/>
    <mergeCell ref="F18:J18"/>
    <mergeCell ref="B19:E19"/>
    <mergeCell ref="C20:D20"/>
    <mergeCell ref="H20:I20"/>
    <mergeCell ref="C21:D21"/>
    <mergeCell ref="H21:I21"/>
    <mergeCell ref="C22:D22"/>
    <mergeCell ref="H22:I22"/>
    <mergeCell ref="C23:D23"/>
    <mergeCell ref="H23:I23"/>
    <mergeCell ref="C24:D24"/>
    <mergeCell ref="H24:I24"/>
    <mergeCell ref="C26:D26"/>
    <mergeCell ref="H26:I26"/>
    <mergeCell ref="B27:J27"/>
  </mergeCells>
  <phoneticPr fontId="25"/>
  <printOptions horizontalCentered="1"/>
  <pageMargins left="0.4" right="0.4" top="0.4" bottom="0.4" header="0.511811023622047" footer="0.511811023622047"/>
  <pageSetup paperSize="9" scale="91"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40"/>
  <sheetViews>
    <sheetView showGridLines="0" zoomScaleNormal="100" workbookViewId="0">
      <selection activeCell="J6" sqref="J6"/>
    </sheetView>
  </sheetViews>
  <sheetFormatPr defaultColWidth="8.7109375" defaultRowHeight="15"/>
  <cols>
    <col min="1" max="1" width="15.28515625" customWidth="1"/>
    <col min="2" max="2" width="7" customWidth="1"/>
    <col min="3" max="3" width="36" customWidth="1"/>
    <col min="4" max="4" width="11.28515625" customWidth="1"/>
    <col min="5" max="5" width="10.140625" customWidth="1"/>
    <col min="6" max="6" width="9.5703125" customWidth="1"/>
    <col min="7" max="7" width="22" customWidth="1"/>
  </cols>
  <sheetData>
    <row r="1" spans="1:7" ht="7.5" customHeight="1"/>
    <row r="2" spans="1:7" ht="45" customHeight="1">
      <c r="A2" s="22" t="s">
        <v>102</v>
      </c>
    </row>
    <row r="3" spans="1:7" ht="21.75" customHeight="1">
      <c r="A3" s="23" t="s">
        <v>55</v>
      </c>
      <c r="B3" s="69" t="str">
        <f>注文書!F11</f>
        <v>○○○○ 工事</v>
      </c>
      <c r="C3" s="69"/>
      <c r="D3" s="69"/>
      <c r="E3" s="23" t="s">
        <v>53</v>
      </c>
      <c r="F3" s="69" t="str">
        <f>注文書!C11</f>
        <v>○○○○ ビル新築工事</v>
      </c>
      <c r="G3" s="69"/>
    </row>
    <row r="4" spans="1:7" ht="7.5" customHeight="1"/>
    <row r="5" spans="1:7" ht="21.75" customHeight="1">
      <c r="A5" s="70" t="s">
        <v>103</v>
      </c>
      <c r="B5" s="70"/>
      <c r="C5" s="70"/>
      <c r="D5" s="70"/>
      <c r="E5" s="70"/>
      <c r="F5" s="70"/>
      <c r="G5" s="70"/>
    </row>
    <row r="6" spans="1:7" ht="21.75" customHeight="1">
      <c r="A6" s="71" t="s">
        <v>104</v>
      </c>
      <c r="B6" s="71"/>
      <c r="C6" s="71"/>
      <c r="D6" s="71"/>
      <c r="E6" s="71"/>
      <c r="F6" s="71"/>
      <c r="G6" s="71"/>
    </row>
    <row r="7" spans="1:7" ht="25.5" customHeight="1">
      <c r="A7" s="24" t="s">
        <v>105</v>
      </c>
      <c r="B7" s="25" t="s">
        <v>42</v>
      </c>
      <c r="C7" s="24" t="s">
        <v>106</v>
      </c>
      <c r="D7" s="24" t="s">
        <v>107</v>
      </c>
      <c r="E7" s="24" t="s">
        <v>108</v>
      </c>
      <c r="F7" s="24" t="s">
        <v>109</v>
      </c>
      <c r="G7" s="24" t="s">
        <v>81</v>
      </c>
    </row>
    <row r="8" spans="1:7" ht="21.75" customHeight="1">
      <c r="A8" s="65" t="s">
        <v>110</v>
      </c>
      <c r="B8" s="65"/>
      <c r="C8" s="65"/>
      <c r="D8" s="65"/>
      <c r="E8" s="65"/>
      <c r="F8" s="65"/>
      <c r="G8" s="65"/>
    </row>
    <row r="9" spans="1:7" ht="21.75" customHeight="1">
      <c r="A9" s="26" t="s">
        <v>111</v>
      </c>
      <c r="B9" s="27">
        <v>1</v>
      </c>
      <c r="C9" s="28" t="s">
        <v>112</v>
      </c>
      <c r="D9" s="29"/>
      <c r="E9" s="29"/>
      <c r="F9" s="29"/>
      <c r="G9" s="17"/>
    </row>
    <row r="10" spans="1:7" ht="21.75" customHeight="1">
      <c r="A10" s="26" t="s">
        <v>111</v>
      </c>
      <c r="B10" s="27">
        <v>2</v>
      </c>
      <c r="C10" s="28" t="s">
        <v>113</v>
      </c>
      <c r="D10" s="29"/>
      <c r="E10" s="29"/>
      <c r="F10" s="29"/>
      <c r="G10" s="17"/>
    </row>
    <row r="11" spans="1:7" ht="21.75" customHeight="1">
      <c r="A11" s="26" t="s">
        <v>111</v>
      </c>
      <c r="B11" s="27">
        <v>3</v>
      </c>
      <c r="C11" s="28" t="s">
        <v>114</v>
      </c>
      <c r="D11" s="29"/>
      <c r="E11" s="29"/>
      <c r="F11" s="29"/>
      <c r="G11" s="17"/>
    </row>
    <row r="12" spans="1:7" ht="21.75" customHeight="1">
      <c r="A12" s="26" t="s">
        <v>111</v>
      </c>
      <c r="B12" s="27">
        <v>4</v>
      </c>
      <c r="C12" s="28" t="s">
        <v>115</v>
      </c>
      <c r="D12" s="29"/>
      <c r="E12" s="29"/>
      <c r="F12" s="29"/>
      <c r="G12" s="17"/>
    </row>
    <row r="13" spans="1:7" ht="21.75" customHeight="1">
      <c r="A13" s="26" t="s">
        <v>111</v>
      </c>
      <c r="B13" s="27">
        <v>5</v>
      </c>
      <c r="C13" s="28" t="s">
        <v>116</v>
      </c>
      <c r="D13" s="29"/>
      <c r="E13" s="29"/>
      <c r="F13" s="29"/>
      <c r="G13" s="17"/>
    </row>
    <row r="14" spans="1:7" ht="21.75" customHeight="1">
      <c r="A14" s="65" t="s">
        <v>117</v>
      </c>
      <c r="B14" s="65"/>
      <c r="C14" s="65"/>
      <c r="D14" s="65"/>
      <c r="E14" s="65"/>
      <c r="F14" s="65"/>
      <c r="G14" s="65"/>
    </row>
    <row r="15" spans="1:7" ht="21.75" customHeight="1">
      <c r="A15" s="26" t="s">
        <v>118</v>
      </c>
      <c r="B15" s="27">
        <v>1</v>
      </c>
      <c r="C15" s="28" t="s">
        <v>119</v>
      </c>
      <c r="D15" s="29"/>
      <c r="E15" s="29"/>
      <c r="F15" s="29"/>
      <c r="G15" s="17"/>
    </row>
    <row r="16" spans="1:7" ht="21.75" customHeight="1">
      <c r="A16" s="26" t="s">
        <v>118</v>
      </c>
      <c r="B16" s="27">
        <v>2</v>
      </c>
      <c r="C16" s="28" t="s">
        <v>120</v>
      </c>
      <c r="D16" s="29"/>
      <c r="E16" s="29"/>
      <c r="F16" s="29"/>
      <c r="G16" s="17"/>
    </row>
    <row r="17" spans="1:7" ht="21.75" customHeight="1">
      <c r="A17" s="26" t="s">
        <v>118</v>
      </c>
      <c r="B17" s="27">
        <v>3</v>
      </c>
      <c r="C17" s="28" t="s">
        <v>121</v>
      </c>
      <c r="D17" s="29"/>
      <c r="E17" s="29"/>
      <c r="F17" s="29"/>
      <c r="G17" s="17"/>
    </row>
    <row r="18" spans="1:7" ht="21.75" customHeight="1">
      <c r="A18" s="26" t="s">
        <v>118</v>
      </c>
      <c r="B18" s="27">
        <v>4</v>
      </c>
      <c r="C18" s="28" t="s">
        <v>122</v>
      </c>
      <c r="D18" s="29"/>
      <c r="E18" s="29"/>
      <c r="F18" s="29"/>
      <c r="G18" s="17"/>
    </row>
    <row r="19" spans="1:7" ht="21.75" customHeight="1">
      <c r="A19" s="26" t="s">
        <v>118</v>
      </c>
      <c r="B19" s="27">
        <v>5</v>
      </c>
      <c r="C19" s="28" t="s">
        <v>123</v>
      </c>
      <c r="D19" s="29"/>
      <c r="E19" s="29"/>
      <c r="F19" s="29"/>
      <c r="G19" s="17"/>
    </row>
    <row r="20" spans="1:7" ht="21.75" customHeight="1">
      <c r="A20" s="26" t="s">
        <v>118</v>
      </c>
      <c r="B20" s="27">
        <v>6</v>
      </c>
      <c r="C20" s="28" t="s">
        <v>124</v>
      </c>
      <c r="D20" s="29"/>
      <c r="E20" s="29"/>
      <c r="F20" s="29"/>
      <c r="G20" s="17"/>
    </row>
    <row r="21" spans="1:7" ht="21.75" customHeight="1">
      <c r="A21" s="26" t="s">
        <v>118</v>
      </c>
      <c r="B21" s="27">
        <v>7</v>
      </c>
      <c r="C21" s="28" t="s">
        <v>125</v>
      </c>
      <c r="D21" s="29"/>
      <c r="E21" s="29"/>
      <c r="F21" s="29"/>
      <c r="G21" s="17"/>
    </row>
    <row r="22" spans="1:7" ht="21.75" customHeight="1">
      <c r="A22" s="65" t="s">
        <v>126</v>
      </c>
      <c r="B22" s="65"/>
      <c r="C22" s="65"/>
      <c r="D22" s="65"/>
      <c r="E22" s="65"/>
      <c r="F22" s="65"/>
      <c r="G22" s="65"/>
    </row>
    <row r="23" spans="1:7" ht="21.75" customHeight="1">
      <c r="A23" s="26" t="s">
        <v>127</v>
      </c>
      <c r="B23" s="27">
        <v>1</v>
      </c>
      <c r="C23" s="28" t="s">
        <v>128</v>
      </c>
      <c r="D23" s="29"/>
      <c r="E23" s="29"/>
      <c r="F23" s="29"/>
      <c r="G23" s="17"/>
    </row>
    <row r="24" spans="1:7" ht="21.75" customHeight="1">
      <c r="A24" s="26" t="s">
        <v>127</v>
      </c>
      <c r="B24" s="27">
        <v>2</v>
      </c>
      <c r="C24" s="28" t="s">
        <v>129</v>
      </c>
      <c r="D24" s="29"/>
      <c r="E24" s="29"/>
      <c r="F24" s="29"/>
      <c r="G24" s="17"/>
    </row>
    <row r="25" spans="1:7" ht="21.75" customHeight="1">
      <c r="A25" s="26" t="s">
        <v>127</v>
      </c>
      <c r="B25" s="27">
        <v>3</v>
      </c>
      <c r="C25" s="28" t="s">
        <v>130</v>
      </c>
      <c r="D25" s="29"/>
      <c r="E25" s="29"/>
      <c r="F25" s="29"/>
      <c r="G25" s="17"/>
    </row>
    <row r="26" spans="1:7" ht="21.75" customHeight="1">
      <c r="A26" s="26" t="s">
        <v>127</v>
      </c>
      <c r="B26" s="27">
        <v>4</v>
      </c>
      <c r="C26" s="28" t="s">
        <v>131</v>
      </c>
      <c r="D26" s="29"/>
      <c r="E26" s="29"/>
      <c r="F26" s="29"/>
      <c r="G26" s="17"/>
    </row>
    <row r="27" spans="1:7" ht="21.75" customHeight="1">
      <c r="A27" s="26" t="s">
        <v>127</v>
      </c>
      <c r="B27" s="27">
        <v>5</v>
      </c>
      <c r="C27" s="28" t="s">
        <v>132</v>
      </c>
      <c r="D27" s="29"/>
      <c r="E27" s="29"/>
      <c r="F27" s="29"/>
      <c r="G27" s="17"/>
    </row>
    <row r="28" spans="1:7" ht="21.75" customHeight="1">
      <c r="A28" s="26" t="s">
        <v>127</v>
      </c>
      <c r="B28" s="27">
        <v>6</v>
      </c>
      <c r="C28" s="28" t="s">
        <v>133</v>
      </c>
      <c r="D28" s="29"/>
      <c r="E28" s="29"/>
      <c r="F28" s="29"/>
      <c r="G28" s="17"/>
    </row>
    <row r="29" spans="1:7" ht="21.75" customHeight="1">
      <c r="A29" s="26" t="s">
        <v>127</v>
      </c>
      <c r="B29" s="27">
        <v>7</v>
      </c>
      <c r="C29" s="28" t="s">
        <v>134</v>
      </c>
      <c r="D29" s="29"/>
      <c r="E29" s="29"/>
      <c r="F29" s="29"/>
      <c r="G29" s="17"/>
    </row>
    <row r="30" spans="1:7" ht="21.75" customHeight="1">
      <c r="A30" s="26" t="s">
        <v>127</v>
      </c>
      <c r="B30" s="27">
        <v>8</v>
      </c>
      <c r="C30" s="28" t="s">
        <v>135</v>
      </c>
      <c r="D30" s="29"/>
      <c r="E30" s="29"/>
      <c r="F30" s="29"/>
      <c r="G30" s="17"/>
    </row>
    <row r="31" spans="1:7" ht="21.75" customHeight="1">
      <c r="A31" s="26" t="s">
        <v>127</v>
      </c>
      <c r="B31" s="27">
        <v>9</v>
      </c>
      <c r="C31" s="28" t="s">
        <v>136</v>
      </c>
      <c r="D31" s="29"/>
      <c r="E31" s="29"/>
      <c r="F31" s="29"/>
      <c r="G31" s="17"/>
    </row>
    <row r="32" spans="1:7" ht="21.75" customHeight="1">
      <c r="A32" s="26" t="s">
        <v>127</v>
      </c>
      <c r="B32" s="27">
        <v>10</v>
      </c>
      <c r="C32" s="28" t="s">
        <v>137</v>
      </c>
      <c r="D32" s="29"/>
      <c r="E32" s="29"/>
      <c r="F32" s="29"/>
      <c r="G32" s="17"/>
    </row>
    <row r="33" spans="1:7" ht="21.75" customHeight="1">
      <c r="A33" s="26" t="s">
        <v>127</v>
      </c>
      <c r="B33" s="27">
        <v>11</v>
      </c>
      <c r="C33" s="28" t="s">
        <v>138</v>
      </c>
      <c r="D33" s="29"/>
      <c r="E33" s="29"/>
      <c r="F33" s="29"/>
      <c r="G33" s="17"/>
    </row>
    <row r="34" spans="1:7" ht="21.75" customHeight="1">
      <c r="A34" s="26" t="s">
        <v>127</v>
      </c>
      <c r="B34" s="27">
        <v>12</v>
      </c>
      <c r="C34" s="28" t="s">
        <v>139</v>
      </c>
      <c r="D34" s="29"/>
      <c r="E34" s="29"/>
      <c r="F34" s="29"/>
      <c r="G34" s="17"/>
    </row>
    <row r="35" spans="1:7" ht="21.75" customHeight="1">
      <c r="A35" s="30" t="s">
        <v>127</v>
      </c>
      <c r="B35" s="31">
        <v>13</v>
      </c>
      <c r="C35" s="32" t="s">
        <v>140</v>
      </c>
      <c r="D35" s="33"/>
      <c r="E35" s="33"/>
      <c r="F35" s="33"/>
      <c r="G35" s="32"/>
    </row>
    <row r="37" spans="1:7" ht="13.5" customHeight="1"/>
    <row r="38" spans="1:7" ht="24" customHeight="1">
      <c r="A38" s="23" t="s">
        <v>141</v>
      </c>
      <c r="C38" s="66" t="s">
        <v>142</v>
      </c>
      <c r="D38" s="66"/>
      <c r="E38" s="67" t="s">
        <v>143</v>
      </c>
      <c r="F38" s="67"/>
      <c r="G38" s="34" t="s">
        <v>142</v>
      </c>
    </row>
    <row r="40" spans="1:7" ht="13.5" customHeight="1">
      <c r="A40" s="68" t="s">
        <v>144</v>
      </c>
      <c r="B40" s="68"/>
      <c r="C40" s="68"/>
      <c r="D40" s="68"/>
      <c r="E40" s="68"/>
      <c r="F40" s="68"/>
      <c r="G40" s="68"/>
    </row>
  </sheetData>
  <mergeCells count="10">
    <mergeCell ref="B3:D3"/>
    <mergeCell ref="F3:G3"/>
    <mergeCell ref="A5:G5"/>
    <mergeCell ref="A6:G6"/>
    <mergeCell ref="A8:G8"/>
    <mergeCell ref="A14:G14"/>
    <mergeCell ref="A22:G22"/>
    <mergeCell ref="C38:D38"/>
    <mergeCell ref="E38:F38"/>
    <mergeCell ref="A40:G40"/>
  </mergeCells>
  <phoneticPr fontId="25"/>
  <printOptions horizontalCentered="1"/>
  <pageMargins left="0.4" right="0.4" top="0.4" bottom="0.4" header="0.511811023622047" footer="0.511811023622047"/>
  <pageSetup paperSize="9" scale="85"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読んで使い方</vt:lpstr>
      <vt:lpstr>注文書</vt:lpstr>
      <vt:lpstr>注文請書</vt:lpstr>
      <vt:lpstr>負担区分表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水越誠</cp:lastModifiedBy>
  <cp:revision>0</cp:revision>
  <cp:lastPrinted>2026-05-04T05:52:07Z</cp:lastPrinted>
  <dcterms:created xsi:type="dcterms:W3CDTF">2026-05-04T05:36:48Z</dcterms:created>
  <dcterms:modified xsi:type="dcterms:W3CDTF">2026-05-04T20:45:52Z</dcterms:modified>
  <dc:language>en-US</dc:language>
</cp:coreProperties>
</file>