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317CB3F7-3A85-4676-9336-5C21A7B057A3}" xr6:coauthVersionLast="47" xr6:coauthVersionMax="47" xr10:uidLastSave="{00000000-0000-0000-0000-000000000000}"/>
  <bookViews>
    <workbookView xWindow="120" yWindow="780" windowWidth="28680" windowHeight="15180" tabRatio="500" activeTab="6" xr2:uid="{00000000-000D-0000-FFFF-FFFF00000000}"/>
  </bookViews>
  <sheets>
    <sheet name="読んで使い方" sheetId="1" r:id="rId1"/>
    <sheet name="協力会社一覧" sheetId="2" r:id="rId2"/>
    <sheet name="職人一覧" sheetId="3" r:id="rId3"/>
    <sheet name="緊急連絡" sheetId="4" r:id="rId4"/>
    <sheet name="現場別作業員名簿" sheetId="5" r:id="rId5"/>
    <sheet name="発注実績・評価" sheetId="6" r:id="rId6"/>
    <sheet name="グリーンファイル"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47" i="6" l="1"/>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B109" i="5"/>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K7" i="3"/>
  <c r="H7" i="3"/>
  <c r="E7" i="3"/>
  <c r="B7" i="3"/>
  <c r="H7" i="2"/>
  <c r="F7" i="2"/>
  <c r="D7" i="2"/>
  <c r="B7" i="2"/>
</calcChain>
</file>

<file path=xl/sharedStrings.xml><?xml version="1.0" encoding="utf-8"?>
<sst xmlns="http://schemas.openxmlformats.org/spreadsheetml/2006/main" count="281" uniqueCount="234">
  <si>
    <t>使い方ガイド</t>
  </si>
  <si>
    <t>協力会社・職人 連絡先管理表</t>
  </si>
  <si>
    <t>■ シート構成</t>
  </si>
  <si>
    <t>①</t>
  </si>
  <si>
    <t>協力会社一覧</t>
  </si>
  <si>
    <r>
      <rPr>
        <sz val="10"/>
        <color rgb="FF1A1A1A"/>
        <rFont val="Noto Sans CJK SC"/>
        <family val="2"/>
        <charset val="1"/>
      </rPr>
      <t>会社単位の台帳。</t>
    </r>
    <r>
      <rPr>
        <sz val="10"/>
        <color rgb="FF1A1A1A"/>
        <rFont val="游ゴシック"/>
        <family val="3"/>
        <charset val="128"/>
      </rPr>
      <t>50</t>
    </r>
    <r>
      <rPr>
        <sz val="10"/>
        <color rgb="FF1A1A1A"/>
        <rFont val="Noto Sans CJK SC"/>
        <family val="2"/>
        <charset val="1"/>
      </rPr>
      <t>社まで。建設業許可番号・期限・社会保険加入状況を一括管理。許可期限切れ・未加入は赤警告。</t>
    </r>
  </si>
  <si>
    <t>②</t>
  </si>
  <si>
    <t>職人一覧</t>
  </si>
  <si>
    <r>
      <rPr>
        <sz val="10"/>
        <color rgb="FF1A1A1A"/>
        <rFont val="Noto Sans CJK SC"/>
        <family val="2"/>
        <charset val="1"/>
      </rPr>
      <t>個人単位の台帳。</t>
    </r>
    <r>
      <rPr>
        <sz val="10"/>
        <color rgb="FF1A1A1A"/>
        <rFont val="游ゴシック"/>
        <family val="3"/>
        <charset val="128"/>
      </rPr>
      <t>70</t>
    </r>
    <r>
      <rPr>
        <sz val="10"/>
        <color rgb="FF1A1A1A"/>
        <rFont val="Noto Sans CJK SC"/>
        <family val="2"/>
        <charset val="1"/>
      </rPr>
      <t>名まで。</t>
    </r>
    <r>
      <rPr>
        <sz val="10"/>
        <color rgb="FF1A1A1A"/>
        <rFont val="游ゴシック"/>
        <family val="3"/>
        <charset val="128"/>
      </rPr>
      <t>CCUS</t>
    </r>
    <r>
      <rPr>
        <sz val="10"/>
        <color rgb="FF1A1A1A"/>
        <rFont val="Noto Sans CJK SC"/>
        <family val="2"/>
        <charset val="1"/>
      </rPr>
      <t>番号・健診日・安全講習修了日まで管理。健診</t>
    </r>
    <r>
      <rPr>
        <sz val="10"/>
        <color rgb="FF1A1A1A"/>
        <rFont val="游ゴシック"/>
        <family val="3"/>
        <charset val="128"/>
      </rPr>
      <t>1</t>
    </r>
    <r>
      <rPr>
        <sz val="10"/>
        <color rgb="FF1A1A1A"/>
        <rFont val="Noto Sans CJK SC"/>
        <family val="2"/>
        <charset val="1"/>
      </rPr>
      <t>年超過・安全講習</t>
    </r>
    <r>
      <rPr>
        <sz val="10"/>
        <color rgb="FF1A1A1A"/>
        <rFont val="游ゴシック"/>
        <family val="3"/>
        <charset val="128"/>
      </rPr>
      <t>5</t>
    </r>
    <r>
      <rPr>
        <sz val="10"/>
        <color rgb="FF1A1A1A"/>
        <rFont val="Noto Sans CJK SC"/>
        <family val="2"/>
        <charset val="1"/>
      </rPr>
      <t>年超過で赤警告。年齢は生年月日から自動計算。</t>
    </r>
  </si>
  <si>
    <t>③</t>
  </si>
  <si>
    <t>緊急連絡</t>
  </si>
  <si>
    <r>
      <rPr>
        <sz val="10"/>
        <color rgb="FF1A1A1A"/>
        <rFont val="Noto Sans CJK SC"/>
        <family val="2"/>
        <charset val="1"/>
      </rPr>
      <t>🚨事故・急病・災害時の即時連絡シート。</t>
    </r>
    <r>
      <rPr>
        <sz val="10"/>
        <color rgb="FF1A1A1A"/>
        <rFont val="游ゴシック"/>
        <family val="3"/>
        <charset val="128"/>
      </rPr>
      <t>119/110/171</t>
    </r>
    <r>
      <rPr>
        <sz val="10"/>
        <color rgb="FF1A1A1A"/>
        <rFont val="Noto Sans CJK SC"/>
        <family val="2"/>
        <charset val="1"/>
      </rPr>
      <t>から自社・協力会社主要連絡先まで。印刷して現場掲示・仮設事務所貼り出し用。</t>
    </r>
  </si>
  <si>
    <t>④</t>
  </si>
  <si>
    <t>現場別作業員名簿</t>
  </si>
  <si>
    <r>
      <rPr>
        <sz val="10"/>
        <color rgb="FF1A1A1A"/>
        <rFont val="Noto Sans CJK SC"/>
        <family val="2"/>
        <charset val="1"/>
      </rPr>
      <t>どの現場・いつ・誰が入っているか</t>
    </r>
    <r>
      <rPr>
        <sz val="10"/>
        <color rgb="FF1A1A1A"/>
        <rFont val="游ゴシック"/>
        <family val="3"/>
        <charset val="128"/>
      </rPr>
      <t>100</t>
    </r>
    <r>
      <rPr>
        <sz val="10"/>
        <color rgb="FF1A1A1A"/>
        <rFont val="Noto Sans CJK SC"/>
        <family val="2"/>
        <charset val="1"/>
      </rPr>
      <t>件分の記録。グリーンファイル（作業員名簿）の元データに。</t>
    </r>
  </si>
  <si>
    <t>⑤</t>
  </si>
  <si>
    <t>発注実績・評価</t>
  </si>
  <si>
    <r>
      <rPr>
        <sz val="10"/>
        <color rgb="FF1A1A1A"/>
        <rFont val="Noto Sans CJK SC"/>
        <family val="2"/>
        <charset val="1"/>
      </rPr>
      <t>会社ごとの年間発注件数・金額・品質</t>
    </r>
    <r>
      <rPr>
        <sz val="10"/>
        <color rgb="FF1A1A1A"/>
        <rFont val="游ゴシック"/>
        <family val="3"/>
        <charset val="128"/>
      </rPr>
      <t>/</t>
    </r>
    <r>
      <rPr>
        <sz val="10"/>
        <color rgb="FF1A1A1A"/>
        <rFont val="Noto Sans CJK SC"/>
        <family val="2"/>
        <charset val="1"/>
      </rPr>
      <t>期限遵守</t>
    </r>
    <r>
      <rPr>
        <sz val="10"/>
        <color rgb="FF1A1A1A"/>
        <rFont val="游ゴシック"/>
        <family val="3"/>
        <charset val="128"/>
      </rPr>
      <t>/</t>
    </r>
    <r>
      <rPr>
        <sz val="10"/>
        <color rgb="FF1A1A1A"/>
        <rFont val="Noto Sans CJK SC"/>
        <family val="2"/>
        <charset val="1"/>
      </rPr>
      <t>価格</t>
    </r>
    <r>
      <rPr>
        <sz val="10"/>
        <color rgb="FF1A1A1A"/>
        <rFont val="游ゴシック"/>
        <family val="3"/>
        <charset val="128"/>
      </rPr>
      <t>/</t>
    </r>
    <r>
      <rPr>
        <sz val="10"/>
        <color rgb="FF1A1A1A"/>
        <rFont val="Noto Sans CJK SC"/>
        <family val="2"/>
        <charset val="1"/>
      </rPr>
      <t>コミュの★</t>
    </r>
    <r>
      <rPr>
        <sz val="10"/>
        <color rgb="FF1A1A1A"/>
        <rFont val="游ゴシック"/>
        <family val="3"/>
        <charset val="128"/>
      </rPr>
      <t>5</t>
    </r>
    <r>
      <rPr>
        <sz val="10"/>
        <color rgb="FF1A1A1A"/>
        <rFont val="Noto Sans CJK SC"/>
        <family val="2"/>
        <charset val="1"/>
      </rPr>
      <t>段階評価。総合スコアで継続発注の判断。</t>
    </r>
  </si>
  <si>
    <t>⑥</t>
  </si>
  <si>
    <t>グリーンファイル</t>
  </si>
  <si>
    <t>再下請通知書・作業員名簿の必要項目チェックリスト。本テンプレで集めた情報がどこから取れるかをマッピング済み。</t>
  </si>
  <si>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</si>
  <si>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</si>
  <si>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協力会社を登録</t>
  </si>
  <si>
    <r>
      <rPr>
        <sz val="10"/>
        <color rgb="FF1A1A1A"/>
        <rFont val="Noto Sans CJK SC"/>
        <family val="2"/>
        <charset val="1"/>
      </rPr>
      <t>「協力会社一覧」に取引のある会社を登録。建設業許可番号・許可期限・社保</t>
    </r>
    <r>
      <rPr>
        <sz val="10"/>
        <color rgb="FF1A1A1A"/>
        <rFont val="游ゴシック"/>
        <family val="3"/>
        <charset val="128"/>
      </rPr>
      <t>/</t>
    </r>
    <r>
      <rPr>
        <sz val="10"/>
        <color rgb="FF1A1A1A"/>
        <rFont val="Noto Sans CJK SC"/>
        <family val="2"/>
        <charset val="1"/>
      </rPr>
      <t>雇用</t>
    </r>
    <r>
      <rPr>
        <sz val="10"/>
        <color rgb="FF1A1A1A"/>
        <rFont val="游ゴシック"/>
        <family val="3"/>
        <charset val="128"/>
      </rPr>
      <t>/</t>
    </r>
    <r>
      <rPr>
        <sz val="10"/>
        <color rgb="FF1A1A1A"/>
        <rFont val="Noto Sans CJK SC"/>
        <family val="2"/>
        <charset val="1"/>
      </rPr>
      <t>労災の加入状況も忘れずに。</t>
    </r>
  </si>
  <si>
    <t>STEP 2</t>
  </si>
  <si>
    <t>職人を登録</t>
  </si>
  <si>
    <r>
      <rPr>
        <sz val="10"/>
        <color rgb="FF1A1A1A"/>
        <rFont val="Noto Sans CJK SC"/>
        <family val="2"/>
        <charset val="1"/>
      </rPr>
      <t>「職人一覧」に各社の職人を登録。</t>
    </r>
    <r>
      <rPr>
        <sz val="10"/>
        <color rgb="FF1A1A1A"/>
        <rFont val="游ゴシック"/>
        <family val="3"/>
        <charset val="128"/>
      </rPr>
      <t>CCUS</t>
    </r>
    <r>
      <rPr>
        <sz val="10"/>
        <color rgb="FF1A1A1A"/>
        <rFont val="Noto Sans CJK SC"/>
        <family val="2"/>
        <charset val="1"/>
      </rPr>
      <t>番号・健診日・安全講習修了日まで入れると現場での提出書類がラクに。</t>
    </r>
  </si>
  <si>
    <t>STEP 3</t>
  </si>
  <si>
    <t>緊急連絡シートを印刷・掲示</t>
  </si>
  <si>
    <t>🚨「緊急連絡」シートに自社情報・主要協力会社を入力 → 印刷して現場掲示。事故・急病時に命を救う。</t>
  </si>
  <si>
    <t>STEP 4</t>
  </si>
  <si>
    <t>現場ごとの作業員を記録</t>
  </si>
  <si>
    <t>現場が動き出したら「現場別作業員名簿」に日々入力。元請からの提出要請にも即対応できる。</t>
  </si>
  <si>
    <t>■ 自動でやってくれること</t>
  </si>
  <si>
    <t>🟢</t>
  </si>
  <si>
    <t>期限内：緑表示</t>
  </si>
  <si>
    <t>建設業許可・健診・安全講習の期限がまだ余裕があれば緑で安心表示。</t>
  </si>
  <si>
    <t>🟡</t>
  </si>
  <si>
    <t>期限間近：黄色アラート</t>
  </si>
  <si>
    <r>
      <rPr>
        <sz val="10"/>
        <color rgb="FF1A1A1A"/>
        <rFont val="Noto Sans CJK SC"/>
        <family val="2"/>
        <charset val="1"/>
      </rPr>
      <t>建設業許可は</t>
    </r>
    <r>
      <rPr>
        <sz val="10"/>
        <color rgb="FF1A1A1A"/>
        <rFont val="游ゴシック"/>
        <family val="3"/>
        <charset val="128"/>
      </rPr>
      <t>30</t>
    </r>
    <r>
      <rPr>
        <sz val="10"/>
        <color rgb="FF1A1A1A"/>
        <rFont val="Noto Sans CJK SC"/>
        <family val="2"/>
        <charset val="1"/>
      </rPr>
      <t>日前、健診は</t>
    </r>
    <r>
      <rPr>
        <sz val="10"/>
        <color rgb="FF1A1A1A"/>
        <rFont val="游ゴシック"/>
        <family val="3"/>
        <charset val="128"/>
      </rPr>
      <t>330</t>
    </r>
    <r>
      <rPr>
        <sz val="10"/>
        <color rgb="FF1A1A1A"/>
        <rFont val="Noto Sans CJK SC"/>
        <family val="2"/>
        <charset val="1"/>
      </rPr>
      <t>日経過で黄色警告。発注前に確認する習慣に。</t>
    </r>
  </si>
  <si>
    <t>🔴</t>
  </si>
  <si>
    <t>期限切れ：赤色アラート</t>
  </si>
  <si>
    <r>
      <rPr>
        <sz val="10"/>
        <color rgb="FF1A1A1A"/>
        <rFont val="Noto Sans CJK SC"/>
        <family val="2"/>
        <charset val="1"/>
      </rPr>
      <t>許可切れ・健診</t>
    </r>
    <r>
      <rPr>
        <sz val="10"/>
        <color rgb="FF1A1A1A"/>
        <rFont val="游ゴシック"/>
        <family val="3"/>
        <charset val="128"/>
      </rPr>
      <t>1</t>
    </r>
    <r>
      <rPr>
        <sz val="10"/>
        <color rgb="FF1A1A1A"/>
        <rFont val="Noto Sans CJK SC"/>
        <family val="2"/>
        <charset val="1"/>
      </rPr>
      <t>年超・安全講習</t>
    </r>
    <r>
      <rPr>
        <sz val="10"/>
        <color rgb="FF1A1A1A"/>
        <rFont val="游ゴシック"/>
        <family val="3"/>
        <charset val="128"/>
      </rPr>
      <t>5</t>
    </r>
    <r>
      <rPr>
        <sz val="10"/>
        <color rgb="FF1A1A1A"/>
        <rFont val="Noto Sans CJK SC"/>
        <family val="2"/>
        <charset val="1"/>
      </rPr>
      <t>年超は赤色で警告。法令違反防止。</t>
    </r>
  </si>
  <si>
    <t>📊</t>
  </si>
  <si>
    <t>サマリー自動集計</t>
  </si>
  <si>
    <r>
      <rPr>
        <sz val="10"/>
        <color rgb="FF1A1A1A"/>
        <rFont val="Noto Sans CJK SC"/>
        <family val="2"/>
        <charset val="1"/>
      </rPr>
      <t>登録会社数・期限切れ社数・社保未加入社数・</t>
    </r>
    <r>
      <rPr>
        <sz val="10"/>
        <color rgb="FF1A1A1A"/>
        <rFont val="游ゴシック"/>
        <family val="3"/>
        <charset val="128"/>
      </rPr>
      <t>CCUS</t>
    </r>
    <r>
      <rPr>
        <sz val="10"/>
        <color rgb="FF1A1A1A"/>
        <rFont val="Noto Sans CJK SC"/>
        <family val="2"/>
        <charset val="1"/>
      </rPr>
      <t>登録職人数が一覧シート上部に自動表示。</t>
    </r>
  </si>
  <si>
    <t>🎂</t>
  </si>
  <si>
    <t>年齢自動計算</t>
  </si>
  <si>
    <t>生年月日を入れるだけで現在の年齢が自動計算。高齢職人の安全配慮にも活用。</t>
  </si>
  <si>
    <t>⭐</t>
  </si>
  <si>
    <t>総合評価スコア自動算出</t>
  </si>
  <si>
    <r>
      <rPr>
        <sz val="10"/>
        <color rgb="FF1A1A1A"/>
        <rFont val="Noto Sans CJK SC"/>
        <family val="2"/>
        <charset val="1"/>
      </rPr>
      <t>品質・期限遵守・価格・コミュの</t>
    </r>
    <r>
      <rPr>
        <sz val="10"/>
        <color rgb="FF1A1A1A"/>
        <rFont val="游ゴシック"/>
        <family val="3"/>
        <charset val="128"/>
      </rPr>
      <t>4</t>
    </r>
    <r>
      <rPr>
        <sz val="10"/>
        <color rgb="FF1A1A1A"/>
        <rFont val="Noto Sans CJK SC"/>
        <family val="2"/>
        <charset val="1"/>
      </rPr>
      <t>項目の平均で総合スコアを自動計算。</t>
    </r>
    <r>
      <rPr>
        <sz val="10"/>
        <color rgb="FF1A1A1A"/>
        <rFont val="游ゴシック"/>
        <family val="3"/>
        <charset val="128"/>
      </rPr>
      <t>4.0</t>
    </r>
    <r>
      <rPr>
        <sz val="10"/>
        <color rgb="FF1A1A1A"/>
        <rFont val="Noto Sans CJK SC"/>
        <family val="2"/>
        <charset val="1"/>
      </rPr>
      <t>以上は緑、</t>
    </r>
    <r>
      <rPr>
        <sz val="10"/>
        <color rgb="FF1A1A1A"/>
        <rFont val="游ゴシック"/>
        <family val="3"/>
        <charset val="128"/>
      </rPr>
      <t>2.5</t>
    </r>
    <r>
      <rPr>
        <sz val="10"/>
        <color rgb="FF1A1A1A"/>
        <rFont val="Noto Sans CJK SC"/>
        <family val="2"/>
        <charset val="1"/>
      </rPr>
      <t>未満は赤。</t>
    </r>
  </si>
  <si>
    <t>✅</t>
  </si>
  <si>
    <t>保険加入状況の色分け</t>
  </si>
  <si>
    <t>社保・雇用・労災が「未加入」だと赤、「加入」だと緑、「確認中」だと黄色で一目瞭然。</t>
  </si>
  <si>
    <t>📋</t>
  </si>
  <si>
    <t>グリーンファイル項目チェック</t>
  </si>
  <si>
    <t>再下請通知書・作業員名簿の必要項目を、本テンプレ内のどのシートから取れるかマッピング済み。</t>
  </si>
  <si>
    <t>■ 運用のコツ</t>
  </si>
  <si>
    <t>💡</t>
  </si>
  <si>
    <t>緊急連絡シートは必ず印刷</t>
  </si>
  <si>
    <t>デジタルだけでなく、紙で現場掲示。電源が落ちた時・スマホが使えない時に命を守る。</t>
  </si>
  <si>
    <t>月初に許可期限・健診期限をチェック</t>
  </si>
  <si>
    <r>
      <rPr>
        <sz val="10"/>
        <color rgb="FF1A1A1A"/>
        <rFont val="Noto Sans CJK SC"/>
        <family val="2"/>
        <charset val="1"/>
      </rPr>
      <t>毎月</t>
    </r>
    <r>
      <rPr>
        <sz val="10"/>
        <color rgb="FF1A1A1A"/>
        <rFont val="游ゴシック"/>
        <family val="3"/>
        <charset val="128"/>
      </rPr>
      <t>1</t>
    </r>
    <r>
      <rPr>
        <sz val="10"/>
        <color rgb="FF1A1A1A"/>
        <rFont val="Noto Sans CJK SC"/>
        <family val="2"/>
        <charset val="1"/>
      </rPr>
      <t>日の朝礼前に黄色・赤色の警告セルを確認する習慣を。</t>
    </r>
  </si>
  <si>
    <t>半期ごとに評価を更新</t>
  </si>
  <si>
    <r>
      <rPr>
        <sz val="10"/>
        <color rgb="FF1A1A1A"/>
        <rFont val="Noto Sans CJK SC"/>
        <family val="2"/>
        <charset val="1"/>
      </rPr>
      <t>発注実績・評価を半期に</t>
    </r>
    <r>
      <rPr>
        <sz val="10"/>
        <color rgb="FF1A1A1A"/>
        <rFont val="游ゴシック"/>
        <family val="3"/>
        <charset val="128"/>
      </rPr>
      <t>1</t>
    </r>
    <r>
      <rPr>
        <sz val="10"/>
        <color rgb="FF1A1A1A"/>
        <rFont val="Noto Sans CJK SC"/>
        <family val="2"/>
        <charset val="1"/>
      </rPr>
      <t>度見直して、優先発注先・要改善先を明確に。</t>
    </r>
  </si>
  <si>
    <r>
      <rPr>
        <b/>
        <sz val="10"/>
        <color rgb="FFA88A45"/>
        <rFont val="游ゴシック"/>
        <family val="3"/>
        <charset val="128"/>
      </rPr>
      <t>CCUS</t>
    </r>
    <r>
      <rPr>
        <b/>
        <sz val="10"/>
        <color rgb="FFA88A45"/>
        <rFont val="Noto Sans CJK SC"/>
        <family val="2"/>
        <charset val="1"/>
      </rPr>
      <t>登録を促進</t>
    </r>
  </si>
  <si>
    <t>未登録職人の登録支援は元請からも評価される。本シートで未登録者を可視化。</t>
  </si>
  <si>
    <r>
      <rPr>
        <b/>
        <sz val="10"/>
        <color rgb="FFA88A45"/>
        <rFont val="Noto Sans CJK SC"/>
        <family val="2"/>
        <charset val="1"/>
      </rPr>
      <t>元請への提出時は</t>
    </r>
    <r>
      <rPr>
        <b/>
        <sz val="10"/>
        <color rgb="FFA88A45"/>
        <rFont val="游ゴシック"/>
        <family val="3"/>
        <charset val="128"/>
      </rPr>
      <t>PDF</t>
    </r>
    <r>
      <rPr>
        <b/>
        <sz val="10"/>
        <color rgb="FFA88A45"/>
        <rFont val="Noto Sans CJK SC"/>
        <family val="2"/>
        <charset val="1"/>
      </rPr>
      <t>保存</t>
    </r>
  </si>
  <si>
    <r>
      <rPr>
        <sz val="10"/>
        <color rgb="FF1A1A1A"/>
        <rFont val="Noto Sans CJK SC"/>
        <family val="2"/>
        <charset val="1"/>
      </rPr>
      <t>印刷ではなく、</t>
    </r>
    <r>
      <rPr>
        <sz val="10"/>
        <color rgb="FF1A1A1A"/>
        <rFont val="游ゴシック"/>
        <family val="3"/>
        <charset val="128"/>
      </rPr>
      <t>PDF</t>
    </r>
    <r>
      <rPr>
        <sz val="10"/>
        <color rgb="FF1A1A1A"/>
        <rFont val="Noto Sans CJK SC"/>
        <family val="2"/>
        <charset val="1"/>
      </rPr>
      <t>にエクスポートして元請にメール送信が最近の主流。</t>
    </r>
  </si>
  <si>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</si>
  <si>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</si>
  <si>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</si>
  <si>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</si>
  <si>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</si>
  <si>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</si>
  <si>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</si>
  <si>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</si>
  <si>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</si>
  <si>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</si>
  <si>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</si>
  <si>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</si>
  <si>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</si>
  <si>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</si>
  <si>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・自社の協力会社・職人管理に使用する／自社用にカスタマイズして使う／社内で共有して使う／印刷して現場掲示する。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</si>
  <si>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</si>
  <si>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
・違法行為、関係法令に違反する目的での使用は固く禁止します。</t>
  </si>
  <si>
    <t>個人情報の取扱いについて</t>
  </si>
  <si>
    <t>本テンプレートには職人の氏名・住所・生年月日等の個人情報を入力する欄があります。利用者は個人情報保護法に基づき、適切な管理（利用目的の特定・安全管理措置・第三者提供の制限等）を行う責任があります。</t>
  </si>
  <si>
    <t>免責事項</t>
  </si>
  <si>
    <t>本テンプレートはあくまで連絡先・資格管理を補助するツールであり、グリーンファイル等の法定書類としての効力を保証するものではありません。実際の元請提出書類は指定様式に従ってください。</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</si>
  <si>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</si>
  <si>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</si>
  <si>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</si>
  <si>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</si>
  <si>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</si>
  <si>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</si>
  <si>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MIZUKOSHI</t>
  </si>
  <si>
    <t>■ サマリー（自動集計）</t>
  </si>
  <si>
    <t>登録会社数</t>
  </si>
  <si>
    <t>許可期限切れ</t>
  </si>
  <si>
    <r>
      <rPr>
        <b/>
        <sz val="10"/>
        <color rgb="FF595959"/>
        <rFont val="Noto Sans CJK SC"/>
        <family val="2"/>
        <charset val="1"/>
      </rPr>
      <t>許可期限間近</t>
    </r>
    <r>
      <rPr>
        <b/>
        <sz val="10"/>
        <color rgb="FF595959"/>
        <rFont val="游ゴシック"/>
        <family val="3"/>
        <charset val="128"/>
      </rPr>
      <t>(30</t>
    </r>
    <r>
      <rPr>
        <b/>
        <sz val="10"/>
        <color rgb="FF595959"/>
        <rFont val="Noto Sans CJK SC"/>
        <family val="2"/>
        <charset val="1"/>
      </rPr>
      <t>日以内</t>
    </r>
    <r>
      <rPr>
        <b/>
        <sz val="10"/>
        <color rgb="FF595959"/>
        <rFont val="游ゴシック"/>
        <family val="3"/>
        <charset val="128"/>
      </rPr>
      <t>)</t>
    </r>
  </si>
  <si>
    <t>社保未加入</t>
  </si>
  <si>
    <t>凡例：</t>
  </si>
  <si>
    <t>🟢 期限内</t>
  </si>
  <si>
    <r>
      <rPr>
        <sz val="9"/>
        <color rgb="FF1A1A1A"/>
        <rFont val="Noto Sans CJK SC"/>
        <family val="2"/>
        <charset val="1"/>
      </rPr>
      <t>🟡 期限間近</t>
    </r>
    <r>
      <rPr>
        <sz val="9"/>
        <color rgb="FF1A1A1A"/>
        <rFont val="游ゴシック"/>
        <family val="3"/>
        <charset val="128"/>
      </rPr>
      <t>(30</t>
    </r>
    <r>
      <rPr>
        <sz val="9"/>
        <color rgb="FF1A1A1A"/>
        <rFont val="Noto Sans CJK SC"/>
        <family val="2"/>
        <charset val="1"/>
      </rPr>
      <t>日以内</t>
    </r>
    <r>
      <rPr>
        <sz val="9"/>
        <color rgb="FF1A1A1A"/>
        <rFont val="游ゴシック"/>
        <family val="3"/>
        <charset val="128"/>
      </rPr>
      <t>)</t>
    </r>
  </si>
  <si>
    <t>🔴 期限切れ</t>
  </si>
  <si>
    <r>
      <rPr>
        <i/>
        <sz val="9"/>
        <color rgb="FF595959"/>
        <rFont val="Noto Sans CJK SC"/>
        <family val="2"/>
        <charset val="1"/>
      </rPr>
      <t>※ 建設業許可期限が</t>
    </r>
    <r>
      <rPr>
        <i/>
        <sz val="9"/>
        <color rgb="FF595959"/>
        <rFont val="游ゴシック"/>
        <family val="3"/>
        <charset val="128"/>
      </rPr>
      <t>30</t>
    </r>
    <r>
      <rPr>
        <i/>
        <sz val="9"/>
        <color rgb="FF595959"/>
        <rFont val="Noto Sans CJK SC"/>
        <family val="2"/>
        <charset val="1"/>
      </rPr>
      <t>日以内なら黄色、過ぎたら赤色で警告</t>
    </r>
  </si>
  <si>
    <t>No.</t>
  </si>
  <si>
    <t>会社名</t>
  </si>
  <si>
    <t>代表者</t>
  </si>
  <si>
    <t>住所</t>
  </si>
  <si>
    <t>代表電話</t>
  </si>
  <si>
    <t>担当者</t>
  </si>
  <si>
    <t>担当者携帯</t>
  </si>
  <si>
    <t>メール</t>
  </si>
  <si>
    <t>業種</t>
  </si>
  <si>
    <t>建設業許可番号</t>
  </si>
  <si>
    <t>許可期限</t>
  </si>
  <si>
    <t>社会保険</t>
  </si>
  <si>
    <t>雇用保険</t>
  </si>
  <si>
    <t>労災保険</t>
  </si>
  <si>
    <t>取引開始日</t>
  </si>
  <si>
    <t>備考</t>
  </si>
  <si>
    <t>Provided by MIZUKOSHI  /  kensetsu-temple.com</t>
  </si>
  <si>
    <t>登録職人数</t>
  </si>
  <si>
    <r>
      <rPr>
        <b/>
        <sz val="10"/>
        <color rgb="FF595959"/>
        <rFont val="游ゴシック"/>
        <family val="3"/>
        <charset val="128"/>
      </rPr>
      <t>CCUS</t>
    </r>
    <r>
      <rPr>
        <b/>
        <sz val="10"/>
        <color rgb="FF595959"/>
        <rFont val="Noto Sans CJK SC"/>
        <family val="2"/>
        <charset val="1"/>
      </rPr>
      <t>登録済</t>
    </r>
  </si>
  <si>
    <r>
      <rPr>
        <b/>
        <sz val="10"/>
        <color rgb="FF595959"/>
        <rFont val="Noto Sans CJK SC"/>
        <family val="2"/>
        <charset val="1"/>
      </rPr>
      <t>健診</t>
    </r>
    <r>
      <rPr>
        <b/>
        <sz val="10"/>
        <color rgb="FF595959"/>
        <rFont val="游ゴシック"/>
        <family val="3"/>
        <charset val="128"/>
      </rPr>
      <t>1</t>
    </r>
    <r>
      <rPr>
        <b/>
        <sz val="10"/>
        <color rgb="FF595959"/>
        <rFont val="Noto Sans CJK SC"/>
        <family val="2"/>
        <charset val="1"/>
      </rPr>
      <t>年超過</t>
    </r>
  </si>
  <si>
    <t>安全講習未受講</t>
  </si>
  <si>
    <r>
      <rPr>
        <i/>
        <sz val="9"/>
        <color rgb="FF595959"/>
        <rFont val="Noto Sans CJK SC"/>
        <family val="2"/>
        <charset val="1"/>
      </rPr>
      <t>※ 健診は</t>
    </r>
    <r>
      <rPr>
        <i/>
        <sz val="9"/>
        <color rgb="FF595959"/>
        <rFont val="游ゴシック"/>
        <family val="3"/>
        <charset val="128"/>
      </rPr>
      <t>1</t>
    </r>
    <r>
      <rPr>
        <i/>
        <sz val="9"/>
        <color rgb="FF595959"/>
        <rFont val="Noto Sans CJK SC"/>
        <family val="2"/>
        <charset val="1"/>
      </rPr>
      <t>年経過、安全講習は</t>
    </r>
    <r>
      <rPr>
        <i/>
        <sz val="9"/>
        <color rgb="FF595959"/>
        <rFont val="游ゴシック"/>
        <family val="3"/>
        <charset val="128"/>
      </rPr>
      <t>5</t>
    </r>
    <r>
      <rPr>
        <i/>
        <sz val="9"/>
        <color rgb="FF595959"/>
        <rFont val="Noto Sans CJK SC"/>
        <family val="2"/>
        <charset val="1"/>
      </rPr>
      <t>年経過で警告</t>
    </r>
  </si>
  <si>
    <t>氏名</t>
  </si>
  <si>
    <t>フリガナ</t>
  </si>
  <si>
    <t>所属会社</t>
  </si>
  <si>
    <t>職種</t>
  </si>
  <si>
    <t>役職</t>
  </si>
  <si>
    <t>携帯番号</t>
  </si>
  <si>
    <t>緊急連絡先</t>
  </si>
  <si>
    <t>血液型</t>
  </si>
  <si>
    <t>生年月日</t>
  </si>
  <si>
    <t>年齢</t>
  </si>
  <si>
    <t>雇入年月日</t>
  </si>
  <si>
    <r>
      <rPr>
        <b/>
        <sz val="10"/>
        <color rgb="FFFFFFFF"/>
        <rFont val="游ゴシック"/>
        <family val="3"/>
        <charset val="128"/>
      </rPr>
      <t>CCUS</t>
    </r>
    <r>
      <rPr>
        <b/>
        <sz val="10"/>
        <color rgb="FFFFFFFF"/>
        <rFont val="Noto Sans CJK SC"/>
        <family val="2"/>
        <charset val="1"/>
      </rPr>
      <t>番号</t>
    </r>
  </si>
  <si>
    <t>技能士資格</t>
  </si>
  <si>
    <t>安全講習修了日</t>
  </si>
  <si>
    <t>健康診断日</t>
  </si>
  <si>
    <t>応援可能作業</t>
  </si>
  <si>
    <t>🚨 緊急連絡先一覧</t>
  </si>
  <si>
    <t>📌 印刷して現場掲示・仮設事務所に貼り出し推奨。事故・急病・災害時の即時連絡用。</t>
  </si>
  <si>
    <t>■ 公的機関</t>
  </si>
  <si>
    <t>119</t>
  </si>
  <si>
    <t>救急車・消防</t>
  </si>
  <si>
    <t>事故・火災・急病</t>
  </si>
  <si>
    <t>110</t>
  </si>
  <si>
    <t>警察</t>
  </si>
  <si>
    <t>事件・交通事故</t>
  </si>
  <si>
    <t>171</t>
  </si>
  <si>
    <t>災害用伝言ダイヤル</t>
  </si>
  <si>
    <t>災害時の安否確認</t>
  </si>
  <si>
    <t>最寄りの病院</t>
  </si>
  <si>
    <t>「会社情報」シートに登録</t>
  </si>
  <si>
    <t>最寄りの労基署</t>
  </si>
  <si>
    <t>労災発生時</t>
  </si>
  <si>
    <t>管轄消防署</t>
  </si>
  <si>
    <t>■ 自社（元請・指揮命令系統）</t>
  </si>
  <si>
    <t>現場代理人</t>
  </si>
  <si>
    <t>安全衛生責任者</t>
  </si>
  <si>
    <t>本社事務所</t>
  </si>
  <si>
    <t>夜間休日連絡先</t>
  </si>
  <si>
    <t>■ 協力会社 主要連絡先（緊急対応用）</t>
  </si>
  <si>
    <t>現場別 作業員名簿</t>
  </si>
  <si>
    <t>どの現場に・いつ・誰が入っているかの記録。グリーンファイル（作業員名簿）の元データとしても使える。</t>
  </si>
  <si>
    <t>現場名</t>
  </si>
  <si>
    <t>作業日</t>
  </si>
  <si>
    <t>入場時刻</t>
  </si>
  <si>
    <t>退場時刻</t>
  </si>
  <si>
    <t>作業内容</t>
  </si>
  <si>
    <t>担当責任者</t>
  </si>
  <si>
    <r>
      <rPr>
        <i/>
        <sz val="9"/>
        <color rgb="FF595959"/>
        <rFont val="Noto Sans CJK SC"/>
        <family val="2"/>
        <charset val="1"/>
      </rPr>
      <t>★は</t>
    </r>
    <r>
      <rPr>
        <i/>
        <sz val="9"/>
        <color rgb="FF595959"/>
        <rFont val="游ゴシック"/>
        <family val="3"/>
        <charset val="128"/>
      </rPr>
      <t>5</t>
    </r>
    <r>
      <rPr>
        <i/>
        <sz val="9"/>
        <color rgb="FF595959"/>
        <rFont val="Noto Sans CJK SC"/>
        <family val="2"/>
        <charset val="1"/>
      </rPr>
      <t>段階評価（</t>
    </r>
    <r>
      <rPr>
        <i/>
        <sz val="9"/>
        <color rgb="FF595959"/>
        <rFont val="游ゴシック"/>
        <family val="3"/>
        <charset val="128"/>
      </rPr>
      <t>1=</t>
    </r>
    <r>
      <rPr>
        <i/>
        <sz val="9"/>
        <color rgb="FF595959"/>
        <rFont val="Noto Sans CJK SC"/>
        <family val="2"/>
        <charset val="1"/>
      </rPr>
      <t xml:space="preserve">要改善 </t>
    </r>
    <r>
      <rPr>
        <i/>
        <sz val="9"/>
        <color rgb="FF595959"/>
        <rFont val="游ゴシック"/>
        <family val="3"/>
        <charset val="128"/>
      </rPr>
      <t>/ 5=</t>
    </r>
    <r>
      <rPr>
        <i/>
        <sz val="9"/>
        <color rgb="FF595959"/>
        <rFont val="Noto Sans CJK SC"/>
        <family val="2"/>
        <charset val="1"/>
      </rPr>
      <t>非常に良い）。総合は</t>
    </r>
    <r>
      <rPr>
        <i/>
        <sz val="9"/>
        <color rgb="FF595959"/>
        <rFont val="游ゴシック"/>
        <family val="3"/>
        <charset val="128"/>
      </rPr>
      <t>4</t>
    </r>
    <r>
      <rPr>
        <i/>
        <sz val="9"/>
        <color rgb="FF595959"/>
        <rFont val="Noto Sans CJK SC"/>
        <family val="2"/>
        <charset val="1"/>
      </rPr>
      <t>項目の平均が自動計算。次年度の発注先選定の判断材料に。</t>
    </r>
  </si>
  <si>
    <t>年間発注件数</t>
  </si>
  <si>
    <t>年間発注金額</t>
  </si>
  <si>
    <t>品質</t>
  </si>
  <si>
    <t>期限遵守</t>
  </si>
  <si>
    <t>価格</t>
  </si>
  <si>
    <t>コミュ</t>
  </si>
  <si>
    <t>総合</t>
  </si>
  <si>
    <t>継続発注</t>
  </si>
  <si>
    <t>グリーンファイル 必要項目チェック</t>
  </si>
  <si>
    <t>元請から提出を求められるグリーンファイル（再下請通知書・作業員名簿等）に必要な項目のチェックリスト。
本テンプレートで集めている情報がそのまま使えます。</t>
  </si>
  <si>
    <t>■ 再下請通知書 必要項目</t>
  </si>
  <si>
    <t>項目</t>
  </si>
  <si>
    <t>本テンプレ内の取得元</t>
  </si>
  <si>
    <t>状況</t>
  </si>
  <si>
    <t>会社名（商号又は名称）</t>
  </si>
  <si>
    <t>協力会社一覧 → 会社名</t>
  </si>
  <si>
    <t>代表者氏名</t>
  </si>
  <si>
    <t>協力会社一覧 → 代表者</t>
  </si>
  <si>
    <t>協力会社一覧 → 住所</t>
  </si>
  <si>
    <t>電話番号</t>
  </si>
  <si>
    <t>協力会社一覧 → 代表電話</t>
  </si>
  <si>
    <t>建設業許可番号・許可業種</t>
  </si>
  <si>
    <t>協力会社一覧 → 建設業許可番号・業種</t>
  </si>
  <si>
    <t>健康保険・厚生年金・雇用保険の加入状況</t>
  </si>
  <si>
    <t>協力会社一覧 → 社会保険・雇用保険</t>
  </si>
  <si>
    <t>現場代理人氏名</t>
  </si>
  <si>
    <t>協力会社一覧 → 担当者</t>
  </si>
  <si>
    <t>注文者と下請負人の関係</t>
  </si>
  <si>
    <t>発注実績・評価シートで把握</t>
  </si>
  <si>
    <t>工事名称・場所・工期</t>
  </si>
  <si>
    <t>現場別作業員名簿 → 現場名・作業日</t>
  </si>
  <si>
    <t>請負代金額（任意）</t>
  </si>
  <si>
    <t>発注実績・評価 → 年間発注金額</t>
  </si>
  <si>
    <t>■ 作業員名簿 必要項目</t>
  </si>
  <si>
    <t>氏名・フリガナ</t>
  </si>
  <si>
    <t>職人一覧 → 氏名・フリガナ</t>
  </si>
  <si>
    <t>生年月日・年齢</t>
  </si>
  <si>
    <t>職人一覧 → 生年月日（年齢自動計算）</t>
  </si>
  <si>
    <t>職人一覧 → 住所</t>
  </si>
  <si>
    <t>家族連絡先・緊急連絡先</t>
  </si>
  <si>
    <t>職人一覧 → 緊急連絡先</t>
  </si>
  <si>
    <t>職人一覧 → 血液型</t>
  </si>
  <si>
    <t>職人一覧 → 雇入年月日</t>
  </si>
  <si>
    <t>職種・役職</t>
  </si>
  <si>
    <t>職人一覧 → 職種・役職</t>
  </si>
  <si>
    <r>
      <rPr>
        <sz val="10"/>
        <color rgb="FF1A1A1A"/>
        <rFont val="游ゴシック"/>
        <family val="3"/>
        <charset val="128"/>
      </rPr>
      <t>CCUS</t>
    </r>
    <r>
      <rPr>
        <sz val="10"/>
        <color rgb="FF1A1A1A"/>
        <rFont val="Noto Sans CJK SC"/>
        <family val="2"/>
        <charset val="1"/>
      </rPr>
      <t>技能者</t>
    </r>
    <r>
      <rPr>
        <sz val="10"/>
        <color rgb="FF1A1A1A"/>
        <rFont val="游ゴシック"/>
        <family val="3"/>
        <charset val="128"/>
      </rPr>
      <t>ID</t>
    </r>
  </si>
  <si>
    <r>
      <rPr>
        <sz val="9"/>
        <color rgb="FF006100"/>
        <rFont val="Noto Sans CJK SC"/>
        <family val="2"/>
        <charset val="1"/>
      </rPr>
      <t xml:space="preserve">職人一覧 → </t>
    </r>
    <r>
      <rPr>
        <sz val="9"/>
        <color rgb="FF006100"/>
        <rFont val="游ゴシック"/>
        <family val="3"/>
        <charset val="128"/>
      </rPr>
      <t>CCUS</t>
    </r>
    <r>
      <rPr>
        <sz val="9"/>
        <color rgb="FF006100"/>
        <rFont val="Noto Sans CJK SC"/>
        <family val="2"/>
        <charset val="1"/>
      </rPr>
      <t>番号</t>
    </r>
  </si>
  <si>
    <t>技能講習修了証・特別教育</t>
  </si>
  <si>
    <t>職人一覧 → 技能士資格・安全講習修了日</t>
  </si>
  <si>
    <t>職人一覧 → 健康診断日</t>
  </si>
  <si>
    <t>社会保険加入状況</t>
  </si>
  <si>
    <t>協力会社一覧 → 社会保険</t>
  </si>
  <si>
    <t>入場・退場時刻（日々）</t>
  </si>
  <si>
    <t>現場別作業員名簿 → 入場時刻・退場時刻</t>
  </si>
  <si>
    <r>
      <rPr>
        <i/>
        <sz val="9"/>
        <color rgb="FF595959"/>
        <rFont val="Noto Sans CJK SC"/>
        <family val="2"/>
        <charset val="1"/>
      </rPr>
      <t>※ グリーンファイルは元請ごとに様式が異なります。本シートは一般的な必要項目の整理用です。
※ 実際の提出様式は元請から指定されるフォーマットを使用してください。
※ 建設業法施行規則 第</t>
    </r>
    <r>
      <rPr>
        <i/>
        <sz val="9"/>
        <color rgb="FF595959"/>
        <rFont val="游ゴシック"/>
        <family val="3"/>
        <charset val="128"/>
      </rPr>
      <t>14</t>
    </r>
    <r>
      <rPr>
        <i/>
        <sz val="9"/>
        <color rgb="FF595959"/>
        <rFont val="Noto Sans CJK SC"/>
        <family val="2"/>
        <charset val="1"/>
      </rPr>
      <t>条の</t>
    </r>
    <r>
      <rPr>
        <i/>
        <sz val="9"/>
        <color rgb="FF595959"/>
        <rFont val="游ゴシック"/>
        <family val="3"/>
        <charset val="128"/>
      </rPr>
      <t>2</t>
    </r>
    <r>
      <rPr>
        <i/>
        <sz val="9"/>
        <color rgb="FF595959"/>
        <rFont val="Noto Sans CJK SC"/>
        <family val="2"/>
        <charset val="1"/>
      </rPr>
      <t>に基づく書類です。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</si>
</sst>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41">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b/>
      <sz val="14"/>
      <color rgb="FFFFFFFF"/>
      <name val="游ゴシック"/>
      <family val="3"/>
      <charset val="128"/>
    </font>
    <font>
      <b/>
      <sz val="10"/>
      <color rgb="FFA88A45"/>
      <name val="Noto Sans CJK SC"/>
      <family val="2"/>
      <charset val="1"/>
    </font>
    <font>
      <sz val="10"/>
      <color rgb="FF1A1A1A"/>
      <name val="Noto Sans CJK SC"/>
      <family val="2"/>
      <charset val="1"/>
    </font>
    <font>
      <sz val="10"/>
      <color rgb="FF1A1A1A"/>
      <name val="游ゴシック"/>
      <family val="3"/>
      <charset val="128"/>
    </font>
    <font>
      <b/>
      <sz val="11"/>
      <color rgb="FF1A1A1A"/>
      <name val="游ゴシック"/>
      <family val="3"/>
      <charset val="128"/>
    </font>
    <font>
      <sz val="14"/>
      <name val="游ゴシック"/>
      <family val="3"/>
      <charset val="128"/>
    </font>
    <font>
      <b/>
      <sz val="10"/>
      <color rgb="FFA88A45"/>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0"/>
      <color rgb="FF595959"/>
      <name val="Noto Sans CJK SC"/>
      <family val="2"/>
      <charset val="1"/>
    </font>
    <font>
      <b/>
      <sz val="10"/>
      <color rgb="FF595959"/>
      <name val="游ゴシック"/>
      <family val="3"/>
      <charset val="128"/>
    </font>
    <font>
      <b/>
      <sz val="14"/>
      <color rgb="FF1A1A1A"/>
      <name val="游ゴシック"/>
      <family val="3"/>
      <charset val="128"/>
    </font>
    <font>
      <sz val="9"/>
      <color rgb="FF1A1A1A"/>
      <name val="Noto Sans CJK SC"/>
      <family val="2"/>
      <charset val="1"/>
    </font>
    <font>
      <sz val="9"/>
      <color rgb="FF1A1A1A"/>
      <name val="游ゴシック"/>
      <family val="3"/>
      <charset val="128"/>
    </font>
    <font>
      <i/>
      <sz val="9"/>
      <color rgb="FF595959"/>
      <name val="Noto Sans CJK SC"/>
      <family val="2"/>
      <charset val="1"/>
    </font>
    <font>
      <i/>
      <sz val="9"/>
      <color rgb="FF595959"/>
      <name val="游ゴシック"/>
      <family val="3"/>
      <charset val="128"/>
    </font>
    <font>
      <b/>
      <sz val="10"/>
      <color rgb="FFFFFFFF"/>
      <name val="游ゴシック"/>
      <family val="3"/>
      <charset val="128"/>
    </font>
    <font>
      <b/>
      <sz val="10"/>
      <color rgb="FFFFFFFF"/>
      <name val="Noto Sans CJK SC"/>
      <family val="2"/>
      <charset val="1"/>
    </font>
    <font>
      <b/>
      <sz val="10"/>
      <name val="游ゴシック"/>
      <family val="3"/>
      <charset val="128"/>
    </font>
    <font>
      <i/>
      <sz val="8"/>
      <color rgb="FF808080"/>
      <name val="游ゴシック"/>
      <family val="3"/>
      <charset val="128"/>
    </font>
    <font>
      <sz val="10"/>
      <color rgb="FF006100"/>
      <name val="游ゴシック"/>
      <family val="3"/>
      <charset val="128"/>
    </font>
    <font>
      <b/>
      <sz val="20"/>
      <color rgb="FFFFFFFF"/>
      <name val="Noto Sans CJK SC"/>
      <family val="2"/>
      <charset val="1"/>
    </font>
    <font>
      <b/>
      <sz val="10"/>
      <color rgb="FFC0392B"/>
      <name val="Noto Sans CJK SC"/>
      <family val="2"/>
      <charset val="1"/>
    </font>
    <font>
      <b/>
      <sz val="20"/>
      <color rgb="FFC0392B"/>
      <name val="游ゴシック"/>
      <family val="3"/>
      <charset val="128"/>
    </font>
    <font>
      <b/>
      <sz val="12"/>
      <color rgb="FF1A1A1A"/>
      <name val="Noto Sans CJK SC"/>
      <family val="2"/>
      <charset val="1"/>
    </font>
    <font>
      <b/>
      <sz val="14"/>
      <color rgb="FFC0392B"/>
      <name val="游ゴシック"/>
      <family val="3"/>
      <charset val="128"/>
    </font>
    <font>
      <sz val="11"/>
      <name val="游ゴシック"/>
      <family val="3"/>
      <charset val="128"/>
    </font>
    <font>
      <b/>
      <sz val="12"/>
      <color rgb="FFC0392B"/>
      <name val="游ゴシック"/>
      <family val="3"/>
      <charset val="128"/>
    </font>
    <font>
      <b/>
      <sz val="11"/>
      <name val="游ゴシック"/>
      <family val="3"/>
      <charset val="128"/>
    </font>
    <font>
      <b/>
      <sz val="11"/>
      <color rgb="FFFFFFFF"/>
      <name val="Noto Sans CJK SC"/>
      <family val="2"/>
      <charset val="1"/>
    </font>
    <font>
      <sz val="9"/>
      <color rgb="FF006100"/>
      <name val="Noto Sans CJK SC"/>
      <family val="2"/>
      <charset val="1"/>
    </font>
    <font>
      <sz val="9"/>
      <color rgb="FF006100"/>
      <name val="游ゴシック"/>
      <family val="3"/>
      <charset val="128"/>
    </font>
    <font>
      <sz val="6"/>
      <name val="ＭＳ Ｐゴシック"/>
      <family val="3"/>
      <charset val="128"/>
    </font>
  </fonts>
  <fills count="12">
    <fill>
      <patternFill patternType="none"/>
    </fill>
    <fill>
      <patternFill patternType="gray125"/>
    </fill>
    <fill>
      <patternFill patternType="solid">
        <fgColor rgb="FFC9A961"/>
        <bgColor rgb="FFA88A45"/>
      </patternFill>
    </fill>
    <fill>
      <patternFill patternType="solid">
        <fgColor rgb="FFEDE0BC"/>
        <bgColor rgb="FFFFEB9C"/>
      </patternFill>
    </fill>
    <fill>
      <patternFill patternType="solid">
        <fgColor rgb="FF1A1A1A"/>
        <bgColor rgb="FF003300"/>
      </patternFill>
    </fill>
    <fill>
      <patternFill patternType="solid">
        <fgColor rgb="FFF5F5F5"/>
        <bgColor rgb="FFFFF4F0"/>
      </patternFill>
    </fill>
    <fill>
      <patternFill patternType="solid">
        <fgColor rgb="FFC6EFCE"/>
        <bgColor rgb="FFCCFFFF"/>
      </patternFill>
    </fill>
    <fill>
      <patternFill patternType="solid">
        <fgColor rgb="FFFFEB9C"/>
        <bgColor rgb="FFEDE0BC"/>
      </patternFill>
    </fill>
    <fill>
      <patternFill patternType="solid">
        <fgColor rgb="FFFFC7CE"/>
        <bgColor rgb="FFEDE0BC"/>
      </patternFill>
    </fill>
    <fill>
      <patternFill patternType="solid">
        <fgColor rgb="FFC0392B"/>
        <bgColor rgb="FF993366"/>
      </patternFill>
    </fill>
    <fill>
      <patternFill patternType="solid">
        <fgColor rgb="FFFFF4F0"/>
        <bgColor rgb="FFF5F5F5"/>
      </patternFill>
    </fill>
    <fill>
      <patternFill patternType="solid">
        <fgColor rgb="FFFFFFFF"/>
        <bgColor rgb="FFFFF4F0"/>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56">
    <xf numFmtId="0" fontId="0" fillId="0" borderId="0" xfId="0"/>
    <xf numFmtId="0" fontId="22" fillId="0" borderId="0" xfId="0" applyFont="1" applyAlignment="1">
      <alignment horizontal="left" vertical="center" wrapText="1"/>
    </xf>
    <xf numFmtId="0" fontId="20" fillId="8"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xf numFmtId="0" fontId="17" fillId="5" borderId="1" xfId="0" applyFont="1" applyFill="1" applyBorder="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top" wrapText="1"/>
    </xf>
    <xf numFmtId="0" fontId="9" fillId="0" borderId="1" xfId="0" applyFont="1" applyBorder="1" applyAlignment="1">
      <alignment horizontal="center" vertical="center" wrapText="1"/>
    </xf>
    <xf numFmtId="0" fontId="10" fillId="5" borderId="1" xfId="0" applyFont="1" applyFill="1" applyBorder="1" applyAlignment="1">
      <alignment horizontal="left" vertical="center" wrapText="1"/>
    </xf>
    <xf numFmtId="0" fontId="10" fillId="0" borderId="0" xfId="0" applyFont="1" applyAlignment="1">
      <alignment horizontal="right" vertical="center"/>
    </xf>
    <xf numFmtId="0" fontId="20" fillId="0" borderId="0" xfId="0" applyFont="1" applyAlignment="1">
      <alignment horizontal="right" vertical="center"/>
    </xf>
    <xf numFmtId="0" fontId="20" fillId="6"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0" fontId="28" fillId="0" borderId="1" xfId="0" applyFont="1" applyBorder="1" applyAlignment="1">
      <alignment horizontal="center" vertical="center" wrapText="1"/>
    </xf>
    <xf numFmtId="0" fontId="31" fillId="5" borderId="2"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center" wrapText="1"/>
    </xf>
    <xf numFmtId="20" fontId="7" fillId="0" borderId="1" xfId="0" applyNumberFormat="1" applyFont="1" applyBorder="1" applyAlignment="1">
      <alignment horizontal="center" vertical="center" wrapText="1"/>
    </xf>
    <xf numFmtId="176" fontId="7" fillId="0" borderId="1" xfId="0" applyNumberFormat="1" applyFont="1" applyBorder="1" applyAlignment="1">
      <alignment horizontal="right" vertical="center"/>
    </xf>
    <xf numFmtId="177" fontId="26" fillId="0" borderId="1" xfId="0" applyNumberFormat="1" applyFont="1" applyBorder="1" applyAlignment="1">
      <alignment horizontal="center" vertical="center" wrapText="1"/>
    </xf>
    <xf numFmtId="0" fontId="6" fillId="5" borderId="1" xfId="0" applyFont="1" applyFill="1" applyBorder="1" applyAlignment="1">
      <alignment horizontal="left" vertical="center" wrapText="1"/>
    </xf>
    <xf numFmtId="0" fontId="38" fillId="0" borderId="1" xfId="0" applyFont="1" applyBorder="1" applyAlignment="1">
      <alignment horizontal="left" vertical="center" wrapText="1"/>
    </xf>
    <xf numFmtId="0" fontId="26" fillId="0" borderId="1" xfId="0" applyFont="1" applyBorder="1" applyAlignment="1">
      <alignment horizontal="center" vertical="center" wrapText="1"/>
    </xf>
    <xf numFmtId="0" fontId="7" fillId="5" borderId="1" xfId="0" applyFont="1" applyFill="1" applyBorder="1" applyAlignment="1">
      <alignment horizontal="left" vertical="center" wrapText="1"/>
    </xf>
    <xf numFmtId="0" fontId="27" fillId="0" borderId="0" xfId="0" applyFont="1" applyAlignment="1">
      <alignment horizontal="center"/>
    </xf>
    <xf numFmtId="0" fontId="18" fillId="5" borderId="1" xfId="0" applyFont="1" applyFill="1" applyBorder="1" applyAlignment="1">
      <alignment horizontal="center" vertical="center" wrapText="1"/>
    </xf>
    <xf numFmtId="0" fontId="29" fillId="9" borderId="2"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37" fillId="4" borderId="2" xfId="0" applyFont="1" applyFill="1" applyBorder="1" applyAlignment="1">
      <alignment horizontal="center" vertical="center" wrapText="1"/>
    </xf>
    <xf numFmtId="0" fontId="22" fillId="0" borderId="0" xfId="0" applyFont="1" applyAlignment="1">
      <alignment horizontal="left" vertical="top" wrapText="1"/>
    </xf>
    <xf numFmtId="0" fontId="22" fillId="0" borderId="1" xfId="0" applyFont="1" applyBorder="1" applyAlignment="1">
      <alignment horizontal="left" vertical="top" wrapText="1"/>
    </xf>
  </cellXfs>
  <cellStyles count="1">
    <cellStyle name="標準" xfId="0" builtinId="0"/>
  </cellStyles>
  <dxfs count="20">
    <dxf>
      <fill>
        <patternFill>
          <bgColor rgb="FFFFEB9C"/>
        </patternFill>
      </fill>
    </dxf>
    <dxf>
      <font>
        <b/>
        <sz val="10"/>
        <color rgb="FF9C0006"/>
        <name val="游ゴシック"/>
        <charset val="1"/>
      </font>
      <fill>
        <patternFill>
          <bgColor rgb="FFFFC7CE"/>
        </patternFill>
      </fill>
    </dxf>
    <dxf>
      <font>
        <b/>
        <sz val="10"/>
        <color rgb="FF006100"/>
        <name val="游ゴシック"/>
        <charset val="1"/>
      </font>
      <fill>
        <patternFill>
          <bgColor rgb="FFC6EFCE"/>
        </patternFill>
      </fill>
    </dxf>
    <dxf>
      <fill>
        <patternFill>
          <bgColor rgb="FFFFEB9C"/>
        </patternFill>
      </fill>
    </dxf>
    <dxf>
      <font>
        <b/>
        <sz val="10"/>
        <color rgb="FF9C0006"/>
        <name val="游ゴシック"/>
        <charset val="1"/>
      </font>
      <fill>
        <patternFill>
          <bgColor rgb="FFFFC7CE"/>
        </patternFill>
      </fill>
    </dxf>
    <dxf>
      <font>
        <b/>
        <sz val="10"/>
        <color rgb="FF006100"/>
        <name val="游ゴシック"/>
        <charset val="1"/>
      </font>
      <fill>
        <patternFill>
          <bgColor rgb="FFC6EFCE"/>
        </patternFill>
      </fill>
    </dxf>
    <dxf>
      <fill>
        <patternFill>
          <bgColor rgb="FFFFEB9C"/>
        </patternFill>
      </fill>
    </dxf>
    <dxf>
      <fill>
        <patternFill>
          <bgColor rgb="FFFFC7CE"/>
        </patternFill>
      </fill>
    </dxf>
    <dxf>
      <fill>
        <patternFill>
          <bgColor rgb="FFC6EFCE"/>
        </patternFill>
      </fill>
    </dxf>
    <dxf>
      <font>
        <b/>
        <sz val="10"/>
        <color rgb="FF9C0006"/>
        <name val="游ゴシック"/>
        <charset val="1"/>
      </font>
      <fill>
        <patternFill>
          <bgColor rgb="FFFFC7CE"/>
        </patternFill>
      </fill>
    </dxf>
    <dxf>
      <fill>
        <patternFill>
          <bgColor rgb="FFFFEB9C"/>
        </patternFill>
      </fill>
    </dxf>
    <dxf>
      <font>
        <b/>
        <sz val="10"/>
        <color rgb="FF006100"/>
        <name val="游ゴシック"/>
        <charset val="1"/>
      </font>
      <fill>
        <patternFill>
          <bgColor rgb="FFC6EFCE"/>
        </patternFill>
      </fill>
    </dxf>
    <dxf>
      <fill>
        <patternFill>
          <bgColor rgb="FFFFEB9C"/>
        </patternFill>
      </fill>
    </dxf>
    <dxf>
      <font>
        <b/>
        <sz val="10"/>
        <color rgb="FF9C0006"/>
        <name val="游ゴシック"/>
        <charset val="1"/>
      </font>
      <fill>
        <patternFill>
          <bgColor rgb="FFFFC7CE"/>
        </patternFill>
      </fill>
    </dxf>
    <dxf>
      <font>
        <b/>
        <sz val="10"/>
        <color rgb="FF9C0006"/>
        <name val="游ゴシック"/>
        <charset val="1"/>
      </font>
      <fill>
        <patternFill>
          <bgColor rgb="FFFFC7CE"/>
        </patternFill>
      </fill>
    </dxf>
    <dxf>
      <fill>
        <patternFill>
          <bgColor rgb="FFFFEB9C"/>
        </patternFill>
      </fill>
    </dxf>
    <dxf>
      <fill>
        <patternFill>
          <bgColor rgb="FFC6EFCE"/>
        </patternFill>
      </fill>
    </dxf>
    <dxf>
      <font>
        <b/>
        <sz val="10"/>
        <color rgb="FF9C0006"/>
        <name val="游ゴシック"/>
        <charset val="1"/>
      </font>
      <fill>
        <patternFill>
          <bgColor rgb="FFFFC7CE"/>
        </patternFill>
      </fill>
    </dxf>
    <dxf>
      <fill>
        <patternFill>
          <bgColor rgb="FFFFEB9C"/>
        </patternFill>
      </fill>
    </dxf>
    <dxf>
      <font>
        <b/>
        <sz val="10"/>
        <color rgb="FF9C0006"/>
        <name val="游ゴシック"/>
        <charset val="1"/>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9999FF"/>
      <rgbColor rgb="FF993366"/>
      <rgbColor rgb="FFFFF4F0"/>
      <rgbColor rgb="FFF5F5F5"/>
      <rgbColor rgb="FF660066"/>
      <rgbColor rgb="FFC9A961"/>
      <rgbColor rgb="FF0066CC"/>
      <rgbColor rgb="FFEDE0BC"/>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C0392B"/>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66"/>
  <sheetViews>
    <sheetView showGridLines="0" topLeftCell="A28" zoomScaleNormal="100" workbookViewId="0"/>
  </sheetViews>
  <sheetFormatPr defaultColWidth="8.7109375" defaultRowHeight="15"/>
  <cols>
    <col min="1" max="1" width="3" customWidth="1"/>
    <col min="2" max="2" width="12.5703125"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60" customHeight="1">
      <c r="B6" s="17" t="s">
        <v>3</v>
      </c>
      <c r="C6" s="18" t="s">
        <v>4</v>
      </c>
      <c r="D6" s="19" t="s">
        <v>5</v>
      </c>
    </row>
    <row r="7" spans="2:4" ht="60" customHeight="1">
      <c r="B7" s="17" t="s">
        <v>6</v>
      </c>
      <c r="C7" s="18" t="s">
        <v>7</v>
      </c>
      <c r="D7" s="19" t="s">
        <v>8</v>
      </c>
    </row>
    <row r="8" spans="2:4" ht="60" customHeight="1">
      <c r="B8" s="17" t="s">
        <v>9</v>
      </c>
      <c r="C8" s="18" t="s">
        <v>10</v>
      </c>
      <c r="D8" s="19" t="s">
        <v>11</v>
      </c>
    </row>
    <row r="9" spans="2:4" ht="60" customHeight="1">
      <c r="B9" s="17" t="s">
        <v>12</v>
      </c>
      <c r="C9" s="18" t="s">
        <v>13</v>
      </c>
      <c r="D9" s="19" t="s">
        <v>14</v>
      </c>
    </row>
    <row r="10" spans="2:4" ht="60" customHeight="1">
      <c r="B10" s="17" t="s">
        <v>15</v>
      </c>
      <c r="C10" s="18" t="s">
        <v>16</v>
      </c>
      <c r="D10" s="19" t="s">
        <v>17</v>
      </c>
    </row>
    <row r="11" spans="2:4" ht="60" customHeight="1">
      <c r="B11" s="17" t="s">
        <v>18</v>
      </c>
      <c r="C11" s="18" t="s">
        <v>19</v>
      </c>
      <c r="D11" s="19" t="s">
        <v>20</v>
      </c>
    </row>
    <row r="12" spans="2:4" ht="12" customHeight="1"/>
    <row r="13" spans="2:4" ht="27.75" customHeight="1">
      <c r="B13" s="13" t="s">
        <v>21</v>
      </c>
      <c r="C13" s="13"/>
      <c r="D13" s="13"/>
    </row>
    <row r="14" spans="2:4" ht="49.5" customHeight="1">
      <c r="B14" s="17" t="s">
        <v>22</v>
      </c>
      <c r="C14" s="18" t="s">
        <v>23</v>
      </c>
      <c r="D14" s="19" t="s">
        <v>24</v>
      </c>
    </row>
    <row r="15" spans="2:4" ht="49.5" customHeight="1">
      <c r="B15" s="17" t="s">
        <v>25</v>
      </c>
      <c r="C15" s="18" t="s">
        <v>26</v>
      </c>
      <c r="D15" s="19" t="s">
        <v>27</v>
      </c>
    </row>
    <row r="16" spans="2:4" ht="49.5" customHeight="1">
      <c r="B16" s="17" t="s">
        <v>28</v>
      </c>
      <c r="C16" s="18" t="s">
        <v>29</v>
      </c>
      <c r="D16" s="19" t="s">
        <v>30</v>
      </c>
    </row>
    <row r="17" spans="2:4" ht="49.5" customHeight="1">
      <c r="B17" s="17" t="s">
        <v>31</v>
      </c>
      <c r="C17" s="18" t="s">
        <v>32</v>
      </c>
      <c r="D17" s="19" t="s">
        <v>33</v>
      </c>
    </row>
    <row r="18" spans="2:4" ht="12" customHeight="1"/>
    <row r="19" spans="2:4" ht="27.75" customHeight="1">
      <c r="B19" s="13" t="s">
        <v>34</v>
      </c>
      <c r="C19" s="13"/>
      <c r="D19" s="13"/>
    </row>
    <row r="20" spans="2:4" ht="31.5" customHeight="1">
      <c r="B20" s="20" t="s">
        <v>35</v>
      </c>
      <c r="C20" s="18" t="s">
        <v>36</v>
      </c>
      <c r="D20" s="19" t="s">
        <v>37</v>
      </c>
    </row>
    <row r="21" spans="2:4" ht="31.5" customHeight="1">
      <c r="B21" s="20" t="s">
        <v>38</v>
      </c>
      <c r="C21" s="18" t="s">
        <v>39</v>
      </c>
      <c r="D21" s="19" t="s">
        <v>40</v>
      </c>
    </row>
    <row r="22" spans="2:4" ht="31.5" customHeight="1">
      <c r="B22" s="20" t="s">
        <v>41</v>
      </c>
      <c r="C22" s="18" t="s">
        <v>42</v>
      </c>
      <c r="D22" s="19" t="s">
        <v>43</v>
      </c>
    </row>
    <row r="23" spans="2:4" ht="31.5" customHeight="1">
      <c r="B23" s="20" t="s">
        <v>44</v>
      </c>
      <c r="C23" s="18" t="s">
        <v>45</v>
      </c>
      <c r="D23" s="19" t="s">
        <v>46</v>
      </c>
    </row>
    <row r="24" spans="2:4" ht="31.5" customHeight="1">
      <c r="B24" s="20" t="s">
        <v>47</v>
      </c>
      <c r="C24" s="18" t="s">
        <v>48</v>
      </c>
      <c r="D24" s="19" t="s">
        <v>49</v>
      </c>
    </row>
    <row r="25" spans="2:4" ht="31.5" customHeight="1">
      <c r="B25" s="20" t="s">
        <v>50</v>
      </c>
      <c r="C25" s="18" t="s">
        <v>51</v>
      </c>
      <c r="D25" s="19" t="s">
        <v>52</v>
      </c>
    </row>
    <row r="26" spans="2:4" ht="31.5" customHeight="1">
      <c r="B26" s="20" t="s">
        <v>53</v>
      </c>
      <c r="C26" s="18" t="s">
        <v>54</v>
      </c>
      <c r="D26" s="19" t="s">
        <v>55</v>
      </c>
    </row>
    <row r="27" spans="2:4" ht="31.5" customHeight="1">
      <c r="B27" s="20" t="s">
        <v>56</v>
      </c>
      <c r="C27" s="18" t="s">
        <v>57</v>
      </c>
      <c r="D27" s="19" t="s">
        <v>58</v>
      </c>
    </row>
    <row r="28" spans="2:4" ht="12" customHeight="1"/>
    <row r="29" spans="2:4" ht="27.75" customHeight="1">
      <c r="B29" s="13" t="s">
        <v>59</v>
      </c>
      <c r="C29" s="13"/>
      <c r="D29" s="13"/>
    </row>
    <row r="30" spans="2:4" ht="37.5" customHeight="1">
      <c r="B30" s="20" t="s">
        <v>60</v>
      </c>
      <c r="C30" s="18" t="s">
        <v>61</v>
      </c>
      <c r="D30" s="19" t="s">
        <v>62</v>
      </c>
    </row>
    <row r="31" spans="2:4" ht="37.5" customHeight="1">
      <c r="B31" s="20" t="s">
        <v>60</v>
      </c>
      <c r="C31" s="18" t="s">
        <v>63</v>
      </c>
      <c r="D31" s="19" t="s">
        <v>64</v>
      </c>
    </row>
    <row r="32" spans="2:4" ht="37.5" customHeight="1">
      <c r="B32" s="20" t="s">
        <v>60</v>
      </c>
      <c r="C32" s="18" t="s">
        <v>65</v>
      </c>
      <c r="D32" s="19" t="s">
        <v>66</v>
      </c>
    </row>
    <row r="33" spans="2:4" ht="37.5" customHeight="1">
      <c r="B33" s="20" t="s">
        <v>60</v>
      </c>
      <c r="C33" s="21" t="s">
        <v>67</v>
      </c>
      <c r="D33" s="19" t="s">
        <v>68</v>
      </c>
    </row>
    <row r="34" spans="2:4" ht="37.5" customHeight="1">
      <c r="B34" s="20" t="s">
        <v>60</v>
      </c>
      <c r="C34" s="18" t="s">
        <v>69</v>
      </c>
      <c r="D34" s="19" t="s">
        <v>70</v>
      </c>
    </row>
    <row r="36" spans="2:4" ht="3.75" customHeight="1">
      <c r="B36" s="16"/>
      <c r="C36" s="16"/>
      <c r="D36" s="16"/>
    </row>
    <row r="37" spans="2:4" ht="12" customHeight="1"/>
    <row r="38" spans="2:4" ht="31.5" customHeight="1">
      <c r="B38" s="13" t="s">
        <v>71</v>
      </c>
      <c r="C38" s="13"/>
      <c r="D38" s="13"/>
    </row>
    <row r="39" spans="2:4" ht="30" customHeight="1">
      <c r="B39" s="12" t="s">
        <v>72</v>
      </c>
      <c r="C39" s="12"/>
      <c r="D39" s="12"/>
    </row>
    <row r="40" spans="2:4" ht="21.75" customHeight="1">
      <c r="B40" s="18" t="s">
        <v>73</v>
      </c>
      <c r="C40" s="11" t="s">
        <v>74</v>
      </c>
      <c r="D40" s="11"/>
    </row>
    <row r="41" spans="2:4" ht="21.75" customHeight="1">
      <c r="B41" s="18" t="s">
        <v>75</v>
      </c>
      <c r="C41" s="11" t="s">
        <v>76</v>
      </c>
      <c r="D41" s="11"/>
    </row>
    <row r="42" spans="2:4" ht="21.75" customHeight="1">
      <c r="B42" s="18" t="s">
        <v>77</v>
      </c>
      <c r="C42" s="11" t="s">
        <v>78</v>
      </c>
      <c r="D42" s="11"/>
    </row>
    <row r="43" spans="2:4" ht="21.75" customHeight="1">
      <c r="B43" s="18" t="s">
        <v>79</v>
      </c>
      <c r="C43" s="11" t="s">
        <v>80</v>
      </c>
      <c r="D43" s="11"/>
    </row>
    <row r="44" spans="2:4" ht="9.75" customHeight="1"/>
    <row r="45" spans="2:4" ht="27.75" customHeight="1">
      <c r="B45" s="13" t="s">
        <v>81</v>
      </c>
      <c r="C45" s="13"/>
      <c r="D45" s="13"/>
    </row>
    <row r="46" spans="2:4" ht="24" customHeight="1">
      <c r="B46" s="10" t="s">
        <v>82</v>
      </c>
      <c r="C46" s="10"/>
      <c r="D46" s="10"/>
    </row>
    <row r="47" spans="2:4" ht="27.75" customHeight="1">
      <c r="B47" s="9" t="s">
        <v>83</v>
      </c>
      <c r="C47" s="9"/>
      <c r="D47" s="9"/>
    </row>
    <row r="48" spans="2:4" ht="24" customHeight="1">
      <c r="B48" s="10" t="s">
        <v>84</v>
      </c>
      <c r="C48" s="10"/>
      <c r="D48" s="10"/>
    </row>
    <row r="49" spans="2:4" ht="27.75" customHeight="1">
      <c r="B49" s="9" t="s">
        <v>85</v>
      </c>
      <c r="C49" s="9"/>
      <c r="D49" s="9"/>
    </row>
    <row r="50" spans="2:4" ht="24" customHeight="1">
      <c r="B50" s="10" t="s">
        <v>86</v>
      </c>
      <c r="C50" s="10"/>
      <c r="D50" s="10"/>
    </row>
    <row r="51" spans="2:4" ht="72" customHeight="1">
      <c r="B51" s="9" t="s">
        <v>87</v>
      </c>
      <c r="C51" s="9"/>
      <c r="D51" s="9"/>
    </row>
    <row r="52" spans="2:4" ht="24" customHeight="1">
      <c r="B52" s="10" t="s">
        <v>88</v>
      </c>
      <c r="C52" s="10"/>
      <c r="D52" s="10"/>
    </row>
    <row r="53" spans="2:4" ht="27.75" customHeight="1">
      <c r="B53" s="9" t="s">
        <v>89</v>
      </c>
      <c r="C53" s="9"/>
      <c r="D53" s="9"/>
    </row>
    <row r="54" spans="2:4" ht="24" customHeight="1">
      <c r="B54" s="10" t="s">
        <v>90</v>
      </c>
      <c r="C54" s="10"/>
      <c r="D54" s="10"/>
    </row>
    <row r="55" spans="2:4" ht="27.75" customHeight="1">
      <c r="B55" s="9" t="s">
        <v>91</v>
      </c>
      <c r="C55" s="9"/>
      <c r="D55" s="9"/>
    </row>
    <row r="56" spans="2:4" ht="9.75" customHeight="1"/>
    <row r="57" spans="2:4" ht="27.75" customHeight="1">
      <c r="B57" s="13" t="s">
        <v>92</v>
      </c>
      <c r="C57" s="13"/>
      <c r="D57" s="13"/>
    </row>
    <row r="58" spans="2:4" ht="60" customHeight="1">
      <c r="B58" s="9" t="s">
        <v>93</v>
      </c>
      <c r="C58" s="9"/>
      <c r="D58" s="9"/>
    </row>
    <row r="59" spans="2:4" ht="9.75" customHeight="1"/>
    <row r="60" spans="2:4" ht="24" customHeight="1">
      <c r="B60" s="13" t="s">
        <v>94</v>
      </c>
      <c r="C60" s="13"/>
      <c r="D60" s="13"/>
    </row>
    <row r="61" spans="2:4" ht="36" customHeight="1">
      <c r="B61" s="9" t="s">
        <v>95</v>
      </c>
      <c r="C61" s="9"/>
      <c r="D61" s="9"/>
    </row>
    <row r="63" spans="2:4" ht="3.75" customHeight="1">
      <c r="B63" s="16"/>
      <c r="C63" s="16"/>
      <c r="D63" s="16"/>
    </row>
    <row r="64" spans="2:4" ht="7.5" customHeight="1"/>
    <row r="65" spans="2:4" ht="21.75" customHeight="1">
      <c r="B65" s="8" t="s">
        <v>96</v>
      </c>
      <c r="C65" s="8"/>
      <c r="D65" s="8"/>
    </row>
    <row r="66" spans="2:4" ht="18" customHeight="1">
      <c r="B66" s="7" t="s">
        <v>97</v>
      </c>
      <c r="C66" s="7"/>
      <c r="D66" s="7"/>
    </row>
  </sheetData>
  <mergeCells count="28">
    <mergeCell ref="B61:D61"/>
    <mergeCell ref="B65:D65"/>
    <mergeCell ref="B66:D66"/>
    <mergeCell ref="B54:D54"/>
    <mergeCell ref="B55:D55"/>
    <mergeCell ref="B57:D57"/>
    <mergeCell ref="B58:D58"/>
    <mergeCell ref="B60:D60"/>
    <mergeCell ref="B49:D49"/>
    <mergeCell ref="B50:D50"/>
    <mergeCell ref="B51:D51"/>
    <mergeCell ref="B52:D52"/>
    <mergeCell ref="B53:D53"/>
    <mergeCell ref="C43:D43"/>
    <mergeCell ref="B45:D45"/>
    <mergeCell ref="B46:D46"/>
    <mergeCell ref="B47:D47"/>
    <mergeCell ref="B48:D48"/>
    <mergeCell ref="B38:D38"/>
    <mergeCell ref="B39:D39"/>
    <mergeCell ref="C40:D40"/>
    <mergeCell ref="C41:D41"/>
    <mergeCell ref="C42:D42"/>
    <mergeCell ref="B2:C2"/>
    <mergeCell ref="B5:D5"/>
    <mergeCell ref="B13:D13"/>
    <mergeCell ref="B19:D19"/>
    <mergeCell ref="B29:D29"/>
  </mergeCells>
  <phoneticPr fontId="40"/>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Q62"/>
  <sheetViews>
    <sheetView showGridLines="0" zoomScaleNormal="100" workbookViewId="0">
      <pane xSplit="3" ySplit="10" topLeftCell="D33" activePane="bottomRight" state="frozen"/>
      <selection pane="topRight" activeCell="D1" sqref="D1"/>
      <selection pane="bottomLeft" activeCell="A11" sqref="A11"/>
      <selection pane="bottomRight"/>
    </sheetView>
  </sheetViews>
  <sheetFormatPr defaultColWidth="8.7109375" defaultRowHeight="15"/>
  <cols>
    <col min="1" max="1" width="2" customWidth="1"/>
    <col min="2" max="2" width="4" customWidth="1"/>
    <col min="3" max="3" width="22" customWidth="1"/>
    <col min="4" max="4" width="12" customWidth="1"/>
    <col min="5" max="5" width="28" customWidth="1"/>
    <col min="6" max="6" width="13" customWidth="1"/>
    <col min="7" max="7" width="12" customWidth="1"/>
    <col min="8" max="8" width="13" customWidth="1"/>
    <col min="9" max="9" width="22" customWidth="1"/>
    <col min="10" max="10" width="14" customWidth="1"/>
    <col min="11" max="11" width="16" customWidth="1"/>
    <col min="12" max="12" width="12" customWidth="1"/>
    <col min="13" max="15" width="10" customWidth="1"/>
    <col min="16" max="16" width="12" customWidth="1"/>
    <col min="17" max="17" width="18" customWidth="1"/>
    <col min="18" max="18" width="4" customWidth="1"/>
  </cols>
  <sheetData>
    <row r="2" spans="2:17" ht="31.5" customHeight="1">
      <c r="B2" s="14" t="s">
        <v>4</v>
      </c>
      <c r="C2" s="14"/>
      <c r="D2" s="14"/>
      <c r="E2" s="14"/>
      <c r="F2" s="14"/>
      <c r="Q2" s="22" t="s">
        <v>98</v>
      </c>
    </row>
    <row r="3" spans="2:17" ht="3.75" customHeight="1">
      <c r="B3" s="16"/>
      <c r="C3" s="16"/>
      <c r="D3" s="16"/>
      <c r="E3" s="16"/>
      <c r="F3" s="16"/>
      <c r="G3" s="16"/>
      <c r="H3" s="16"/>
      <c r="I3" s="16"/>
      <c r="J3" s="16"/>
      <c r="K3" s="16"/>
      <c r="L3" s="16"/>
      <c r="M3" s="16"/>
      <c r="N3" s="16"/>
      <c r="O3" s="16"/>
      <c r="P3" s="16"/>
      <c r="Q3" s="16"/>
    </row>
    <row r="4" spans="2:17" ht="6" customHeight="1"/>
    <row r="5" spans="2:17" ht="21.75" customHeight="1">
      <c r="B5" s="13" t="s">
        <v>99</v>
      </c>
      <c r="C5" s="13"/>
      <c r="D5" s="13"/>
      <c r="E5" s="13"/>
      <c r="F5" s="13"/>
      <c r="G5" s="13"/>
      <c r="H5" s="13"/>
      <c r="I5" s="13"/>
      <c r="J5" s="13"/>
      <c r="K5" s="13"/>
      <c r="L5" s="13"/>
      <c r="M5" s="13"/>
      <c r="N5" s="13"/>
      <c r="O5" s="13"/>
      <c r="P5" s="13"/>
      <c r="Q5" s="13"/>
    </row>
    <row r="6" spans="2:17" ht="21.75" customHeight="1">
      <c r="B6" s="6" t="s">
        <v>100</v>
      </c>
      <c r="C6" s="6"/>
      <c r="D6" s="6" t="s">
        <v>101</v>
      </c>
      <c r="E6" s="6"/>
      <c r="F6" s="6" t="s">
        <v>102</v>
      </c>
      <c r="G6" s="6"/>
      <c r="H6" s="6" t="s">
        <v>103</v>
      </c>
      <c r="I6" s="6"/>
      <c r="J6" s="5"/>
      <c r="K6" s="5"/>
      <c r="L6" s="5"/>
      <c r="M6" s="5"/>
      <c r="N6" s="5"/>
      <c r="O6" s="5"/>
      <c r="P6" s="5"/>
      <c r="Q6" s="5"/>
    </row>
    <row r="7" spans="2:17" ht="31.5" customHeight="1">
      <c r="B7" s="4" t="str">
        <f>COUNTA(C11:C60)&amp;"社"</f>
        <v>0社</v>
      </c>
      <c r="C7" s="4"/>
      <c r="D7" s="4" t="str">
        <f ca="1">COUNTIF(L11:L60,"&lt;"&amp;TODAY())&amp;"社"</f>
        <v>0社</v>
      </c>
      <c r="E7" s="4"/>
      <c r="F7" s="4" t="str">
        <f ca="1">SUMPRODUCT((L11:L60-TODAY()&lt;=30)*(L11:L60-TODAY()&gt;=0))&amp;"社"</f>
        <v>0社</v>
      </c>
      <c r="G7" s="4"/>
      <c r="H7" s="4" t="str">
        <f>COUNTIF(M11:M60,"未加入")&amp;"社"</f>
        <v>0社</v>
      </c>
      <c r="I7" s="4"/>
      <c r="J7" s="5"/>
      <c r="K7" s="5"/>
      <c r="L7" s="5"/>
      <c r="M7" s="5"/>
      <c r="N7" s="5"/>
      <c r="O7" s="5"/>
      <c r="P7" s="5"/>
      <c r="Q7" s="5"/>
    </row>
    <row r="8" spans="2:17" ht="7.5" customHeight="1"/>
    <row r="9" spans="2:17" ht="21.75" customHeight="1">
      <c r="B9" s="23" t="s">
        <v>104</v>
      </c>
      <c r="C9" s="24" t="s">
        <v>105</v>
      </c>
      <c r="D9" s="3" t="s">
        <v>106</v>
      </c>
      <c r="E9" s="3"/>
      <c r="F9" s="3"/>
      <c r="G9" s="2" t="s">
        <v>107</v>
      </c>
      <c r="H9" s="2"/>
      <c r="I9" s="1" t="s">
        <v>108</v>
      </c>
      <c r="J9" s="1"/>
      <c r="K9" s="1"/>
      <c r="L9" s="1"/>
      <c r="M9" s="1"/>
      <c r="N9" s="1"/>
      <c r="O9" s="1"/>
      <c r="P9" s="1"/>
      <c r="Q9" s="1"/>
    </row>
    <row r="10" spans="2:17" ht="31.5" customHeight="1">
      <c r="B10" s="25" t="s">
        <v>109</v>
      </c>
      <c r="C10" s="26" t="s">
        <v>110</v>
      </c>
      <c r="D10" s="26" t="s">
        <v>111</v>
      </c>
      <c r="E10" s="26" t="s">
        <v>112</v>
      </c>
      <c r="F10" s="26" t="s">
        <v>113</v>
      </c>
      <c r="G10" s="26" t="s">
        <v>114</v>
      </c>
      <c r="H10" s="26" t="s">
        <v>115</v>
      </c>
      <c r="I10" s="26" t="s">
        <v>116</v>
      </c>
      <c r="J10" s="26" t="s">
        <v>117</v>
      </c>
      <c r="K10" s="26" t="s">
        <v>118</v>
      </c>
      <c r="L10" s="26" t="s">
        <v>119</v>
      </c>
      <c r="M10" s="26" t="s">
        <v>120</v>
      </c>
      <c r="N10" s="26" t="s">
        <v>121</v>
      </c>
      <c r="O10" s="26" t="s">
        <v>122</v>
      </c>
      <c r="P10" s="26" t="s">
        <v>123</v>
      </c>
      <c r="Q10" s="26" t="s">
        <v>124</v>
      </c>
    </row>
    <row r="11" spans="2:17" ht="24" customHeight="1">
      <c r="B11" s="27">
        <v>1</v>
      </c>
      <c r="C11" s="28"/>
      <c r="D11" s="29"/>
      <c r="E11" s="30"/>
      <c r="F11" s="29"/>
      <c r="G11" s="29"/>
      <c r="H11" s="29"/>
      <c r="I11" s="30"/>
      <c r="J11" s="29"/>
      <c r="K11" s="29"/>
      <c r="L11" s="31"/>
      <c r="M11" s="29"/>
      <c r="N11" s="29"/>
      <c r="O11" s="29"/>
      <c r="P11" s="31"/>
      <c r="Q11" s="30"/>
    </row>
    <row r="12" spans="2:17" ht="24" customHeight="1">
      <c r="B12" s="27">
        <v>2</v>
      </c>
      <c r="C12" s="28"/>
      <c r="D12" s="29"/>
      <c r="E12" s="30"/>
      <c r="F12" s="29"/>
      <c r="G12" s="29"/>
      <c r="H12" s="29"/>
      <c r="I12" s="30"/>
      <c r="J12" s="29"/>
      <c r="K12" s="29"/>
      <c r="L12" s="31"/>
      <c r="M12" s="29"/>
      <c r="N12" s="29"/>
      <c r="O12" s="29"/>
      <c r="P12" s="31"/>
      <c r="Q12" s="30"/>
    </row>
    <row r="13" spans="2:17" ht="24" customHeight="1">
      <c r="B13" s="27">
        <v>3</v>
      </c>
      <c r="C13" s="28"/>
      <c r="D13" s="29"/>
      <c r="E13" s="30"/>
      <c r="F13" s="29"/>
      <c r="G13" s="29"/>
      <c r="H13" s="29"/>
      <c r="I13" s="30"/>
      <c r="J13" s="29"/>
      <c r="K13" s="29"/>
      <c r="L13" s="31"/>
      <c r="M13" s="29"/>
      <c r="N13" s="29"/>
      <c r="O13" s="29"/>
      <c r="P13" s="31"/>
      <c r="Q13" s="30"/>
    </row>
    <row r="14" spans="2:17" ht="24" customHeight="1">
      <c r="B14" s="27">
        <v>4</v>
      </c>
      <c r="C14" s="28"/>
      <c r="D14" s="29"/>
      <c r="E14" s="30"/>
      <c r="F14" s="29"/>
      <c r="G14" s="29"/>
      <c r="H14" s="29"/>
      <c r="I14" s="30"/>
      <c r="J14" s="29"/>
      <c r="K14" s="29"/>
      <c r="L14" s="31"/>
      <c r="M14" s="29"/>
      <c r="N14" s="29"/>
      <c r="O14" s="29"/>
      <c r="P14" s="31"/>
      <c r="Q14" s="30"/>
    </row>
    <row r="15" spans="2:17" ht="24" customHeight="1">
      <c r="B15" s="27">
        <v>5</v>
      </c>
      <c r="C15" s="28"/>
      <c r="D15" s="29"/>
      <c r="E15" s="30"/>
      <c r="F15" s="29"/>
      <c r="G15" s="29"/>
      <c r="H15" s="29"/>
      <c r="I15" s="30"/>
      <c r="J15" s="29"/>
      <c r="K15" s="29"/>
      <c r="L15" s="31"/>
      <c r="M15" s="29"/>
      <c r="N15" s="29"/>
      <c r="O15" s="29"/>
      <c r="P15" s="31"/>
      <c r="Q15" s="30"/>
    </row>
    <row r="16" spans="2:17" ht="24" customHeight="1">
      <c r="B16" s="27">
        <v>6</v>
      </c>
      <c r="C16" s="28"/>
      <c r="D16" s="29"/>
      <c r="E16" s="30"/>
      <c r="F16" s="29"/>
      <c r="G16" s="29"/>
      <c r="H16" s="29"/>
      <c r="I16" s="30"/>
      <c r="J16" s="29"/>
      <c r="K16" s="29"/>
      <c r="L16" s="31"/>
      <c r="M16" s="29"/>
      <c r="N16" s="29"/>
      <c r="O16" s="29"/>
      <c r="P16" s="31"/>
      <c r="Q16" s="30"/>
    </row>
    <row r="17" spans="2:17" ht="24" customHeight="1">
      <c r="B17" s="27">
        <v>7</v>
      </c>
      <c r="C17" s="28"/>
      <c r="D17" s="29"/>
      <c r="E17" s="30"/>
      <c r="F17" s="29"/>
      <c r="G17" s="29"/>
      <c r="H17" s="29"/>
      <c r="I17" s="30"/>
      <c r="J17" s="29"/>
      <c r="K17" s="29"/>
      <c r="L17" s="31"/>
      <c r="M17" s="29"/>
      <c r="N17" s="29"/>
      <c r="O17" s="29"/>
      <c r="P17" s="31"/>
      <c r="Q17" s="30"/>
    </row>
    <row r="18" spans="2:17" ht="24" customHeight="1">
      <c r="B18" s="27">
        <v>8</v>
      </c>
      <c r="C18" s="28"/>
      <c r="D18" s="29"/>
      <c r="E18" s="30"/>
      <c r="F18" s="29"/>
      <c r="G18" s="29"/>
      <c r="H18" s="29"/>
      <c r="I18" s="30"/>
      <c r="J18" s="29"/>
      <c r="K18" s="29"/>
      <c r="L18" s="31"/>
      <c r="M18" s="29"/>
      <c r="N18" s="29"/>
      <c r="O18" s="29"/>
      <c r="P18" s="31"/>
      <c r="Q18" s="30"/>
    </row>
    <row r="19" spans="2:17" ht="24" customHeight="1">
      <c r="B19" s="27">
        <v>9</v>
      </c>
      <c r="C19" s="28"/>
      <c r="D19" s="29"/>
      <c r="E19" s="30"/>
      <c r="F19" s="29"/>
      <c r="G19" s="29"/>
      <c r="H19" s="29"/>
      <c r="I19" s="30"/>
      <c r="J19" s="29"/>
      <c r="K19" s="29"/>
      <c r="L19" s="31"/>
      <c r="M19" s="29"/>
      <c r="N19" s="29"/>
      <c r="O19" s="29"/>
      <c r="P19" s="31"/>
      <c r="Q19" s="30"/>
    </row>
    <row r="20" spans="2:17" ht="24" customHeight="1">
      <c r="B20" s="27">
        <v>10</v>
      </c>
      <c r="C20" s="28"/>
      <c r="D20" s="29"/>
      <c r="E20" s="30"/>
      <c r="F20" s="29"/>
      <c r="G20" s="29"/>
      <c r="H20" s="29"/>
      <c r="I20" s="30"/>
      <c r="J20" s="29"/>
      <c r="K20" s="29"/>
      <c r="L20" s="31"/>
      <c r="M20" s="29"/>
      <c r="N20" s="29"/>
      <c r="O20" s="29"/>
      <c r="P20" s="31"/>
      <c r="Q20" s="30"/>
    </row>
    <row r="21" spans="2:17" ht="24" customHeight="1">
      <c r="B21" s="27">
        <v>11</v>
      </c>
      <c r="C21" s="28"/>
      <c r="D21" s="29"/>
      <c r="E21" s="30"/>
      <c r="F21" s="29"/>
      <c r="G21" s="29"/>
      <c r="H21" s="29"/>
      <c r="I21" s="30"/>
      <c r="J21" s="29"/>
      <c r="K21" s="29"/>
      <c r="L21" s="31"/>
      <c r="M21" s="29"/>
      <c r="N21" s="29"/>
      <c r="O21" s="29"/>
      <c r="P21" s="31"/>
      <c r="Q21" s="30"/>
    </row>
    <row r="22" spans="2:17" ht="24" customHeight="1">
      <c r="B22" s="27">
        <v>12</v>
      </c>
      <c r="C22" s="28"/>
      <c r="D22" s="29"/>
      <c r="E22" s="30"/>
      <c r="F22" s="29"/>
      <c r="G22" s="29"/>
      <c r="H22" s="29"/>
      <c r="I22" s="30"/>
      <c r="J22" s="29"/>
      <c r="K22" s="29"/>
      <c r="L22" s="31"/>
      <c r="M22" s="29"/>
      <c r="N22" s="29"/>
      <c r="O22" s="29"/>
      <c r="P22" s="31"/>
      <c r="Q22" s="30"/>
    </row>
    <row r="23" spans="2:17" ht="24" customHeight="1">
      <c r="B23" s="27">
        <v>13</v>
      </c>
      <c r="C23" s="28"/>
      <c r="D23" s="29"/>
      <c r="E23" s="30"/>
      <c r="F23" s="29"/>
      <c r="G23" s="29"/>
      <c r="H23" s="29"/>
      <c r="I23" s="30"/>
      <c r="J23" s="29"/>
      <c r="K23" s="29"/>
      <c r="L23" s="31"/>
      <c r="M23" s="29"/>
      <c r="N23" s="29"/>
      <c r="O23" s="29"/>
      <c r="P23" s="31"/>
      <c r="Q23" s="30"/>
    </row>
    <row r="24" spans="2:17" ht="24" customHeight="1">
      <c r="B24" s="27">
        <v>14</v>
      </c>
      <c r="C24" s="28"/>
      <c r="D24" s="29"/>
      <c r="E24" s="30"/>
      <c r="F24" s="29"/>
      <c r="G24" s="29"/>
      <c r="H24" s="29"/>
      <c r="I24" s="30"/>
      <c r="J24" s="29"/>
      <c r="K24" s="29"/>
      <c r="L24" s="31"/>
      <c r="M24" s="29"/>
      <c r="N24" s="29"/>
      <c r="O24" s="29"/>
      <c r="P24" s="31"/>
      <c r="Q24" s="30"/>
    </row>
    <row r="25" spans="2:17" ht="24" customHeight="1">
      <c r="B25" s="27">
        <v>15</v>
      </c>
      <c r="C25" s="28"/>
      <c r="D25" s="29"/>
      <c r="E25" s="30"/>
      <c r="F25" s="29"/>
      <c r="G25" s="29"/>
      <c r="H25" s="29"/>
      <c r="I25" s="30"/>
      <c r="J25" s="29"/>
      <c r="K25" s="29"/>
      <c r="L25" s="31"/>
      <c r="M25" s="29"/>
      <c r="N25" s="29"/>
      <c r="O25" s="29"/>
      <c r="P25" s="31"/>
      <c r="Q25" s="30"/>
    </row>
    <row r="26" spans="2:17" ht="24" customHeight="1">
      <c r="B26" s="27">
        <v>16</v>
      </c>
      <c r="C26" s="28"/>
      <c r="D26" s="29"/>
      <c r="E26" s="30"/>
      <c r="F26" s="29"/>
      <c r="G26" s="29"/>
      <c r="H26" s="29"/>
      <c r="I26" s="30"/>
      <c r="J26" s="29"/>
      <c r="K26" s="29"/>
      <c r="L26" s="31"/>
      <c r="M26" s="29"/>
      <c r="N26" s="29"/>
      <c r="O26" s="29"/>
      <c r="P26" s="31"/>
      <c r="Q26" s="30"/>
    </row>
    <row r="27" spans="2:17" ht="24" customHeight="1">
      <c r="B27" s="27">
        <v>17</v>
      </c>
      <c r="C27" s="28"/>
      <c r="D27" s="29"/>
      <c r="E27" s="30"/>
      <c r="F27" s="29"/>
      <c r="G27" s="29"/>
      <c r="H27" s="29"/>
      <c r="I27" s="30"/>
      <c r="J27" s="29"/>
      <c r="K27" s="29"/>
      <c r="L27" s="31"/>
      <c r="M27" s="29"/>
      <c r="N27" s="29"/>
      <c r="O27" s="29"/>
      <c r="P27" s="31"/>
      <c r="Q27" s="30"/>
    </row>
    <row r="28" spans="2:17" ht="24" customHeight="1">
      <c r="B28" s="27">
        <v>18</v>
      </c>
      <c r="C28" s="28"/>
      <c r="D28" s="29"/>
      <c r="E28" s="30"/>
      <c r="F28" s="29"/>
      <c r="G28" s="29"/>
      <c r="H28" s="29"/>
      <c r="I28" s="30"/>
      <c r="J28" s="29"/>
      <c r="K28" s="29"/>
      <c r="L28" s="31"/>
      <c r="M28" s="29"/>
      <c r="N28" s="29"/>
      <c r="O28" s="29"/>
      <c r="P28" s="31"/>
      <c r="Q28" s="30"/>
    </row>
    <row r="29" spans="2:17" ht="24" customHeight="1">
      <c r="B29" s="27">
        <v>19</v>
      </c>
      <c r="C29" s="28"/>
      <c r="D29" s="29"/>
      <c r="E29" s="30"/>
      <c r="F29" s="29"/>
      <c r="G29" s="29"/>
      <c r="H29" s="29"/>
      <c r="I29" s="30"/>
      <c r="J29" s="29"/>
      <c r="K29" s="29"/>
      <c r="L29" s="31"/>
      <c r="M29" s="29"/>
      <c r="N29" s="29"/>
      <c r="O29" s="29"/>
      <c r="P29" s="31"/>
      <c r="Q29" s="30"/>
    </row>
    <row r="30" spans="2:17" ht="24" customHeight="1">
      <c r="B30" s="27">
        <v>20</v>
      </c>
      <c r="C30" s="28"/>
      <c r="D30" s="29"/>
      <c r="E30" s="30"/>
      <c r="F30" s="29"/>
      <c r="G30" s="29"/>
      <c r="H30" s="29"/>
      <c r="I30" s="30"/>
      <c r="J30" s="29"/>
      <c r="K30" s="29"/>
      <c r="L30" s="31"/>
      <c r="M30" s="29"/>
      <c r="N30" s="29"/>
      <c r="O30" s="29"/>
      <c r="P30" s="31"/>
      <c r="Q30" s="30"/>
    </row>
    <row r="31" spans="2:17" ht="24" customHeight="1">
      <c r="B31" s="27">
        <v>21</v>
      </c>
      <c r="C31" s="28"/>
      <c r="D31" s="29"/>
      <c r="E31" s="30"/>
      <c r="F31" s="29"/>
      <c r="G31" s="29"/>
      <c r="H31" s="29"/>
      <c r="I31" s="30"/>
      <c r="J31" s="29"/>
      <c r="K31" s="29"/>
      <c r="L31" s="31"/>
      <c r="M31" s="29"/>
      <c r="N31" s="29"/>
      <c r="O31" s="29"/>
      <c r="P31" s="31"/>
      <c r="Q31" s="30"/>
    </row>
    <row r="32" spans="2:17" ht="24" customHeight="1">
      <c r="B32" s="27">
        <v>22</v>
      </c>
      <c r="C32" s="28"/>
      <c r="D32" s="29"/>
      <c r="E32" s="30"/>
      <c r="F32" s="29"/>
      <c r="G32" s="29"/>
      <c r="H32" s="29"/>
      <c r="I32" s="30"/>
      <c r="J32" s="29"/>
      <c r="K32" s="29"/>
      <c r="L32" s="31"/>
      <c r="M32" s="29"/>
      <c r="N32" s="29"/>
      <c r="O32" s="29"/>
      <c r="P32" s="31"/>
      <c r="Q32" s="30"/>
    </row>
    <row r="33" spans="2:17" ht="24" customHeight="1">
      <c r="B33" s="27">
        <v>23</v>
      </c>
      <c r="C33" s="28"/>
      <c r="D33" s="29"/>
      <c r="E33" s="30"/>
      <c r="F33" s="29"/>
      <c r="G33" s="29"/>
      <c r="H33" s="29"/>
      <c r="I33" s="30"/>
      <c r="J33" s="29"/>
      <c r="K33" s="29"/>
      <c r="L33" s="31"/>
      <c r="M33" s="29"/>
      <c r="N33" s="29"/>
      <c r="O33" s="29"/>
      <c r="P33" s="31"/>
      <c r="Q33" s="30"/>
    </row>
    <row r="34" spans="2:17" ht="24" customHeight="1">
      <c r="B34" s="27">
        <v>24</v>
      </c>
      <c r="C34" s="28"/>
      <c r="D34" s="29"/>
      <c r="E34" s="30"/>
      <c r="F34" s="29"/>
      <c r="G34" s="29"/>
      <c r="H34" s="29"/>
      <c r="I34" s="30"/>
      <c r="J34" s="29"/>
      <c r="K34" s="29"/>
      <c r="L34" s="31"/>
      <c r="M34" s="29"/>
      <c r="N34" s="29"/>
      <c r="O34" s="29"/>
      <c r="P34" s="31"/>
      <c r="Q34" s="30"/>
    </row>
    <row r="35" spans="2:17" ht="24" customHeight="1">
      <c r="B35" s="27">
        <v>25</v>
      </c>
      <c r="C35" s="28"/>
      <c r="D35" s="29"/>
      <c r="E35" s="30"/>
      <c r="F35" s="29"/>
      <c r="G35" s="29"/>
      <c r="H35" s="29"/>
      <c r="I35" s="30"/>
      <c r="J35" s="29"/>
      <c r="K35" s="29"/>
      <c r="L35" s="31"/>
      <c r="M35" s="29"/>
      <c r="N35" s="29"/>
      <c r="O35" s="29"/>
      <c r="P35" s="31"/>
      <c r="Q35" s="30"/>
    </row>
    <row r="36" spans="2:17" ht="24" customHeight="1">
      <c r="B36" s="27">
        <v>26</v>
      </c>
      <c r="C36" s="28"/>
      <c r="D36" s="29"/>
      <c r="E36" s="30"/>
      <c r="F36" s="29"/>
      <c r="G36" s="29"/>
      <c r="H36" s="29"/>
      <c r="I36" s="30"/>
      <c r="J36" s="29"/>
      <c r="K36" s="29"/>
      <c r="L36" s="31"/>
      <c r="M36" s="29"/>
      <c r="N36" s="29"/>
      <c r="O36" s="29"/>
      <c r="P36" s="31"/>
      <c r="Q36" s="30"/>
    </row>
    <row r="37" spans="2:17" ht="24" customHeight="1">
      <c r="B37" s="27">
        <v>27</v>
      </c>
      <c r="C37" s="28"/>
      <c r="D37" s="29"/>
      <c r="E37" s="30"/>
      <c r="F37" s="29"/>
      <c r="G37" s="29"/>
      <c r="H37" s="29"/>
      <c r="I37" s="30"/>
      <c r="J37" s="29"/>
      <c r="K37" s="29"/>
      <c r="L37" s="31"/>
      <c r="M37" s="29"/>
      <c r="N37" s="29"/>
      <c r="O37" s="29"/>
      <c r="P37" s="31"/>
      <c r="Q37" s="30"/>
    </row>
    <row r="38" spans="2:17" ht="24" customHeight="1">
      <c r="B38" s="27">
        <v>28</v>
      </c>
      <c r="C38" s="28"/>
      <c r="D38" s="29"/>
      <c r="E38" s="30"/>
      <c r="F38" s="29"/>
      <c r="G38" s="29"/>
      <c r="H38" s="29"/>
      <c r="I38" s="30"/>
      <c r="J38" s="29"/>
      <c r="K38" s="29"/>
      <c r="L38" s="31"/>
      <c r="M38" s="29"/>
      <c r="N38" s="29"/>
      <c r="O38" s="29"/>
      <c r="P38" s="31"/>
      <c r="Q38" s="30"/>
    </row>
    <row r="39" spans="2:17" ht="24" customHeight="1">
      <c r="B39" s="27">
        <v>29</v>
      </c>
      <c r="C39" s="28"/>
      <c r="D39" s="29"/>
      <c r="E39" s="30"/>
      <c r="F39" s="29"/>
      <c r="G39" s="29"/>
      <c r="H39" s="29"/>
      <c r="I39" s="30"/>
      <c r="J39" s="29"/>
      <c r="K39" s="29"/>
      <c r="L39" s="31"/>
      <c r="M39" s="29"/>
      <c r="N39" s="29"/>
      <c r="O39" s="29"/>
      <c r="P39" s="31"/>
      <c r="Q39" s="30"/>
    </row>
    <row r="40" spans="2:17" ht="24" customHeight="1">
      <c r="B40" s="27">
        <v>30</v>
      </c>
      <c r="C40" s="28"/>
      <c r="D40" s="29"/>
      <c r="E40" s="30"/>
      <c r="F40" s="29"/>
      <c r="G40" s="29"/>
      <c r="H40" s="29"/>
      <c r="I40" s="30"/>
      <c r="J40" s="29"/>
      <c r="K40" s="29"/>
      <c r="L40" s="31"/>
      <c r="M40" s="29"/>
      <c r="N40" s="29"/>
      <c r="O40" s="29"/>
      <c r="P40" s="31"/>
      <c r="Q40" s="30"/>
    </row>
    <row r="41" spans="2:17" ht="24" customHeight="1">
      <c r="B41" s="27">
        <v>31</v>
      </c>
      <c r="C41" s="28"/>
      <c r="D41" s="29"/>
      <c r="E41" s="30"/>
      <c r="F41" s="29"/>
      <c r="G41" s="29"/>
      <c r="H41" s="29"/>
      <c r="I41" s="30"/>
      <c r="J41" s="29"/>
      <c r="K41" s="29"/>
      <c r="L41" s="31"/>
      <c r="M41" s="29"/>
      <c r="N41" s="29"/>
      <c r="O41" s="29"/>
      <c r="P41" s="31"/>
      <c r="Q41" s="30"/>
    </row>
    <row r="42" spans="2:17" ht="24" customHeight="1">
      <c r="B42" s="27">
        <v>32</v>
      </c>
      <c r="C42" s="28"/>
      <c r="D42" s="29"/>
      <c r="E42" s="30"/>
      <c r="F42" s="29"/>
      <c r="G42" s="29"/>
      <c r="H42" s="29"/>
      <c r="I42" s="30"/>
      <c r="J42" s="29"/>
      <c r="K42" s="29"/>
      <c r="L42" s="31"/>
      <c r="M42" s="29"/>
      <c r="N42" s="29"/>
      <c r="O42" s="29"/>
      <c r="P42" s="31"/>
      <c r="Q42" s="30"/>
    </row>
    <row r="43" spans="2:17" ht="24" customHeight="1">
      <c r="B43" s="27">
        <v>33</v>
      </c>
      <c r="C43" s="28"/>
      <c r="D43" s="29"/>
      <c r="E43" s="30"/>
      <c r="F43" s="29"/>
      <c r="G43" s="29"/>
      <c r="H43" s="29"/>
      <c r="I43" s="30"/>
      <c r="J43" s="29"/>
      <c r="K43" s="29"/>
      <c r="L43" s="31"/>
      <c r="M43" s="29"/>
      <c r="N43" s="29"/>
      <c r="O43" s="29"/>
      <c r="P43" s="31"/>
      <c r="Q43" s="30"/>
    </row>
    <row r="44" spans="2:17" ht="24" customHeight="1">
      <c r="B44" s="27">
        <v>34</v>
      </c>
      <c r="C44" s="28"/>
      <c r="D44" s="29"/>
      <c r="E44" s="30"/>
      <c r="F44" s="29"/>
      <c r="G44" s="29"/>
      <c r="H44" s="29"/>
      <c r="I44" s="30"/>
      <c r="J44" s="29"/>
      <c r="K44" s="29"/>
      <c r="L44" s="31"/>
      <c r="M44" s="29"/>
      <c r="N44" s="29"/>
      <c r="O44" s="29"/>
      <c r="P44" s="31"/>
      <c r="Q44" s="30"/>
    </row>
    <row r="45" spans="2:17" ht="24" customHeight="1">
      <c r="B45" s="27">
        <v>35</v>
      </c>
      <c r="C45" s="28"/>
      <c r="D45" s="29"/>
      <c r="E45" s="30"/>
      <c r="F45" s="29"/>
      <c r="G45" s="29"/>
      <c r="H45" s="29"/>
      <c r="I45" s="30"/>
      <c r="J45" s="29"/>
      <c r="K45" s="29"/>
      <c r="L45" s="31"/>
      <c r="M45" s="29"/>
      <c r="N45" s="29"/>
      <c r="O45" s="29"/>
      <c r="P45" s="31"/>
      <c r="Q45" s="30"/>
    </row>
    <row r="46" spans="2:17" ht="24" customHeight="1">
      <c r="B46" s="27">
        <v>36</v>
      </c>
      <c r="C46" s="28"/>
      <c r="D46" s="29"/>
      <c r="E46" s="30"/>
      <c r="F46" s="29"/>
      <c r="G46" s="29"/>
      <c r="H46" s="29"/>
      <c r="I46" s="30"/>
      <c r="J46" s="29"/>
      <c r="K46" s="29"/>
      <c r="L46" s="31"/>
      <c r="M46" s="29"/>
      <c r="N46" s="29"/>
      <c r="O46" s="29"/>
      <c r="P46" s="31"/>
      <c r="Q46" s="30"/>
    </row>
    <row r="47" spans="2:17" ht="24" customHeight="1">
      <c r="B47" s="27">
        <v>37</v>
      </c>
      <c r="C47" s="28"/>
      <c r="D47" s="29"/>
      <c r="E47" s="30"/>
      <c r="F47" s="29"/>
      <c r="G47" s="29"/>
      <c r="H47" s="29"/>
      <c r="I47" s="30"/>
      <c r="J47" s="29"/>
      <c r="K47" s="29"/>
      <c r="L47" s="31"/>
      <c r="M47" s="29"/>
      <c r="N47" s="29"/>
      <c r="O47" s="29"/>
      <c r="P47" s="31"/>
      <c r="Q47" s="30"/>
    </row>
    <row r="48" spans="2:17" ht="24" customHeight="1">
      <c r="B48" s="27">
        <v>38</v>
      </c>
      <c r="C48" s="28"/>
      <c r="D48" s="29"/>
      <c r="E48" s="30"/>
      <c r="F48" s="29"/>
      <c r="G48" s="29"/>
      <c r="H48" s="29"/>
      <c r="I48" s="30"/>
      <c r="J48" s="29"/>
      <c r="K48" s="29"/>
      <c r="L48" s="31"/>
      <c r="M48" s="29"/>
      <c r="N48" s="29"/>
      <c r="O48" s="29"/>
      <c r="P48" s="31"/>
      <c r="Q48" s="30"/>
    </row>
    <row r="49" spans="2:17" ht="24" customHeight="1">
      <c r="B49" s="27">
        <v>39</v>
      </c>
      <c r="C49" s="28"/>
      <c r="D49" s="29"/>
      <c r="E49" s="30"/>
      <c r="F49" s="29"/>
      <c r="G49" s="29"/>
      <c r="H49" s="29"/>
      <c r="I49" s="30"/>
      <c r="J49" s="29"/>
      <c r="K49" s="29"/>
      <c r="L49" s="31"/>
      <c r="M49" s="29"/>
      <c r="N49" s="29"/>
      <c r="O49" s="29"/>
      <c r="P49" s="31"/>
      <c r="Q49" s="30"/>
    </row>
    <row r="50" spans="2:17" ht="24" customHeight="1">
      <c r="B50" s="27">
        <v>40</v>
      </c>
      <c r="C50" s="28"/>
      <c r="D50" s="29"/>
      <c r="E50" s="30"/>
      <c r="F50" s="29"/>
      <c r="G50" s="29"/>
      <c r="H50" s="29"/>
      <c r="I50" s="30"/>
      <c r="J50" s="29"/>
      <c r="K50" s="29"/>
      <c r="L50" s="31"/>
      <c r="M50" s="29"/>
      <c r="N50" s="29"/>
      <c r="O50" s="29"/>
      <c r="P50" s="31"/>
      <c r="Q50" s="30"/>
    </row>
    <row r="51" spans="2:17" ht="24" customHeight="1">
      <c r="B51" s="27">
        <v>41</v>
      </c>
      <c r="C51" s="28"/>
      <c r="D51" s="29"/>
      <c r="E51" s="30"/>
      <c r="F51" s="29"/>
      <c r="G51" s="29"/>
      <c r="H51" s="29"/>
      <c r="I51" s="30"/>
      <c r="J51" s="29"/>
      <c r="K51" s="29"/>
      <c r="L51" s="31"/>
      <c r="M51" s="29"/>
      <c r="N51" s="29"/>
      <c r="O51" s="29"/>
      <c r="P51" s="31"/>
      <c r="Q51" s="30"/>
    </row>
    <row r="52" spans="2:17" ht="24" customHeight="1">
      <c r="B52" s="27">
        <v>42</v>
      </c>
      <c r="C52" s="28"/>
      <c r="D52" s="29"/>
      <c r="E52" s="30"/>
      <c r="F52" s="29"/>
      <c r="G52" s="29"/>
      <c r="H52" s="29"/>
      <c r="I52" s="30"/>
      <c r="J52" s="29"/>
      <c r="K52" s="29"/>
      <c r="L52" s="31"/>
      <c r="M52" s="29"/>
      <c r="N52" s="29"/>
      <c r="O52" s="29"/>
      <c r="P52" s="31"/>
      <c r="Q52" s="30"/>
    </row>
    <row r="53" spans="2:17" ht="24" customHeight="1">
      <c r="B53" s="27">
        <v>43</v>
      </c>
      <c r="C53" s="28"/>
      <c r="D53" s="29"/>
      <c r="E53" s="30"/>
      <c r="F53" s="29"/>
      <c r="G53" s="29"/>
      <c r="H53" s="29"/>
      <c r="I53" s="30"/>
      <c r="J53" s="29"/>
      <c r="K53" s="29"/>
      <c r="L53" s="31"/>
      <c r="M53" s="29"/>
      <c r="N53" s="29"/>
      <c r="O53" s="29"/>
      <c r="P53" s="31"/>
      <c r="Q53" s="30"/>
    </row>
    <row r="54" spans="2:17" ht="24" customHeight="1">
      <c r="B54" s="27">
        <v>44</v>
      </c>
      <c r="C54" s="28"/>
      <c r="D54" s="29"/>
      <c r="E54" s="30"/>
      <c r="F54" s="29"/>
      <c r="G54" s="29"/>
      <c r="H54" s="29"/>
      <c r="I54" s="30"/>
      <c r="J54" s="29"/>
      <c r="K54" s="29"/>
      <c r="L54" s="31"/>
      <c r="M54" s="29"/>
      <c r="N54" s="29"/>
      <c r="O54" s="29"/>
      <c r="P54" s="31"/>
      <c r="Q54" s="30"/>
    </row>
    <row r="55" spans="2:17" ht="24" customHeight="1">
      <c r="B55" s="27">
        <v>45</v>
      </c>
      <c r="C55" s="28"/>
      <c r="D55" s="29"/>
      <c r="E55" s="30"/>
      <c r="F55" s="29"/>
      <c r="G55" s="29"/>
      <c r="H55" s="29"/>
      <c r="I55" s="30"/>
      <c r="J55" s="29"/>
      <c r="K55" s="29"/>
      <c r="L55" s="31"/>
      <c r="M55" s="29"/>
      <c r="N55" s="29"/>
      <c r="O55" s="29"/>
      <c r="P55" s="31"/>
      <c r="Q55" s="30"/>
    </row>
    <row r="56" spans="2:17" ht="24" customHeight="1">
      <c r="B56" s="27">
        <v>46</v>
      </c>
      <c r="C56" s="28"/>
      <c r="D56" s="29"/>
      <c r="E56" s="30"/>
      <c r="F56" s="29"/>
      <c r="G56" s="29"/>
      <c r="H56" s="29"/>
      <c r="I56" s="30"/>
      <c r="J56" s="29"/>
      <c r="K56" s="29"/>
      <c r="L56" s="31"/>
      <c r="M56" s="29"/>
      <c r="N56" s="29"/>
      <c r="O56" s="29"/>
      <c r="P56" s="31"/>
      <c r="Q56" s="30"/>
    </row>
    <row r="57" spans="2:17" ht="24" customHeight="1">
      <c r="B57" s="27">
        <v>47</v>
      </c>
      <c r="C57" s="28"/>
      <c r="D57" s="29"/>
      <c r="E57" s="30"/>
      <c r="F57" s="29"/>
      <c r="G57" s="29"/>
      <c r="H57" s="29"/>
      <c r="I57" s="30"/>
      <c r="J57" s="29"/>
      <c r="K57" s="29"/>
      <c r="L57" s="31"/>
      <c r="M57" s="29"/>
      <c r="N57" s="29"/>
      <c r="O57" s="29"/>
      <c r="P57" s="31"/>
      <c r="Q57" s="30"/>
    </row>
    <row r="58" spans="2:17" ht="24" customHeight="1">
      <c r="B58" s="27">
        <v>48</v>
      </c>
      <c r="C58" s="28"/>
      <c r="D58" s="29"/>
      <c r="E58" s="30"/>
      <c r="F58" s="29"/>
      <c r="G58" s="29"/>
      <c r="H58" s="29"/>
      <c r="I58" s="30"/>
      <c r="J58" s="29"/>
      <c r="K58" s="29"/>
      <c r="L58" s="31"/>
      <c r="M58" s="29"/>
      <c r="N58" s="29"/>
      <c r="O58" s="29"/>
      <c r="P58" s="31"/>
      <c r="Q58" s="30"/>
    </row>
    <row r="59" spans="2:17" ht="24" customHeight="1">
      <c r="B59" s="27">
        <v>49</v>
      </c>
      <c r="C59" s="28"/>
      <c r="D59" s="29"/>
      <c r="E59" s="30"/>
      <c r="F59" s="29"/>
      <c r="G59" s="29"/>
      <c r="H59" s="29"/>
      <c r="I59" s="30"/>
      <c r="J59" s="29"/>
      <c r="K59" s="29"/>
      <c r="L59" s="31"/>
      <c r="M59" s="29"/>
      <c r="N59" s="29"/>
      <c r="O59" s="29"/>
      <c r="P59" s="31"/>
      <c r="Q59" s="30"/>
    </row>
    <row r="60" spans="2:17" ht="24" customHeight="1">
      <c r="B60" s="27">
        <v>50</v>
      </c>
      <c r="C60" s="28"/>
      <c r="D60" s="29"/>
      <c r="E60" s="30"/>
      <c r="F60" s="29"/>
      <c r="G60" s="29"/>
      <c r="H60" s="29"/>
      <c r="I60" s="30"/>
      <c r="J60" s="29"/>
      <c r="K60" s="29"/>
      <c r="L60" s="31"/>
      <c r="M60" s="29"/>
      <c r="N60" s="29"/>
      <c r="O60" s="29"/>
      <c r="P60" s="31"/>
      <c r="Q60" s="30"/>
    </row>
    <row r="62" spans="2:17">
      <c r="B62" s="48" t="s">
        <v>125</v>
      </c>
      <c r="C62" s="48"/>
      <c r="D62" s="48"/>
      <c r="E62" s="48"/>
      <c r="F62" s="48"/>
      <c r="G62" s="48"/>
      <c r="H62" s="48"/>
      <c r="I62" s="48"/>
      <c r="J62" s="48"/>
      <c r="K62" s="48"/>
      <c r="L62" s="48"/>
      <c r="M62" s="48"/>
      <c r="N62" s="48"/>
      <c r="O62" s="48"/>
      <c r="P62" s="48"/>
      <c r="Q62" s="48"/>
    </row>
  </sheetData>
  <mergeCells count="16">
    <mergeCell ref="D9:F9"/>
    <mergeCell ref="G9:H9"/>
    <mergeCell ref="I9:Q9"/>
    <mergeCell ref="B62:Q62"/>
    <mergeCell ref="B7:C7"/>
    <mergeCell ref="D7:E7"/>
    <mergeCell ref="F7:G7"/>
    <mergeCell ref="H7:I7"/>
    <mergeCell ref="J7:Q7"/>
    <mergeCell ref="B2:F2"/>
    <mergeCell ref="B5:Q5"/>
    <mergeCell ref="B6:C6"/>
    <mergeCell ref="D6:E6"/>
    <mergeCell ref="F6:G6"/>
    <mergeCell ref="H6:I6"/>
    <mergeCell ref="J6:Q6"/>
  </mergeCells>
  <phoneticPr fontId="40"/>
  <conditionalFormatting sqref="L11:L60">
    <cfRule type="expression" dxfId="19" priority="2">
      <formula>AND(L11&lt;&gt;"",L11&lt;TODAY())</formula>
    </cfRule>
    <cfRule type="expression" dxfId="18" priority="3">
      <formula>AND(L11&lt;&gt;"",L11-TODAY()&lt;=30,L11-TODAY()&gt;=0)</formula>
    </cfRule>
  </conditionalFormatting>
  <conditionalFormatting sqref="M11:O60">
    <cfRule type="cellIs" dxfId="17" priority="4" operator="equal">
      <formula>"未加入"</formula>
    </cfRule>
    <cfRule type="cellIs" dxfId="16" priority="5" operator="equal">
      <formula>"加入"</formula>
    </cfRule>
    <cfRule type="cellIs" dxfId="15" priority="6" operator="equal">
      <formula>"確認中"</formula>
    </cfRule>
  </conditionalFormatting>
  <dataValidations count="2">
    <dataValidation type="list" allowBlank="1" sqref="J11:J60" xr:uid="{00000000-0002-0000-0100-000000000000}">
      <formula1>"土木一式工事,建築一式工事,大工工事,左官工事,とび・土工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formula2>0</formula2>
    </dataValidation>
    <dataValidation type="list" allowBlank="1" sqref="M11:O60" xr:uid="{00000000-0002-0000-0100-000001000000}">
      <formula1>"加入,未加入,適用除外,確認中"</formula1>
      <formula2>0</formula2>
    </dataValidation>
  </dataValidations>
  <pageMargins left="0.3" right="0.3"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T82"/>
  <sheetViews>
    <sheetView showGridLines="0" zoomScaleNormal="100" workbookViewId="0">
      <pane xSplit="3" ySplit="10" topLeftCell="D15" activePane="bottomRight" state="frozen"/>
      <selection pane="topRight" activeCell="D1" sqref="D1"/>
      <selection pane="bottomLeft" activeCell="A11" sqref="A11"/>
      <selection pane="bottomRight"/>
    </sheetView>
  </sheetViews>
  <sheetFormatPr defaultColWidth="8.7109375" defaultRowHeight="15"/>
  <cols>
    <col min="1" max="1" width="2" customWidth="1"/>
    <col min="2" max="2" width="4" customWidth="1"/>
    <col min="3" max="4" width="14" customWidth="1"/>
    <col min="5" max="5" width="18" customWidth="1"/>
    <col min="6" max="6" width="12" customWidth="1"/>
    <col min="7" max="7" width="10" customWidth="1"/>
    <col min="8" max="8" width="24" customWidth="1"/>
    <col min="9" max="9" width="13" customWidth="1"/>
    <col min="10" max="10" width="18" customWidth="1"/>
    <col min="11" max="11" width="6" customWidth="1"/>
    <col min="12" max="12" width="12" customWidth="1"/>
    <col min="13" max="13" width="6" customWidth="1"/>
    <col min="14" max="14" width="12" customWidth="1"/>
    <col min="15" max="15" width="14" customWidth="1"/>
    <col min="16" max="16" width="16" customWidth="1"/>
    <col min="17" max="18" width="13" customWidth="1"/>
    <col min="19" max="19" width="18" customWidth="1"/>
    <col min="20" max="20" width="16" customWidth="1"/>
    <col min="21" max="21" width="4" customWidth="1"/>
  </cols>
  <sheetData>
    <row r="2" spans="2:20" ht="31.5" customHeight="1">
      <c r="B2" s="14" t="s">
        <v>7</v>
      </c>
      <c r="C2" s="14"/>
      <c r="D2" s="14"/>
      <c r="E2" s="14"/>
      <c r="F2" s="14"/>
      <c r="T2" s="22" t="s">
        <v>98</v>
      </c>
    </row>
    <row r="3" spans="2:20" ht="3.75" customHeight="1">
      <c r="B3" s="16"/>
      <c r="C3" s="16"/>
      <c r="D3" s="16"/>
      <c r="E3" s="16"/>
      <c r="F3" s="16"/>
      <c r="G3" s="16"/>
      <c r="H3" s="16"/>
      <c r="I3" s="16"/>
      <c r="J3" s="16"/>
      <c r="K3" s="16"/>
      <c r="L3" s="16"/>
      <c r="M3" s="16"/>
      <c r="N3" s="16"/>
      <c r="O3" s="16"/>
      <c r="P3" s="16"/>
      <c r="Q3" s="16"/>
      <c r="R3" s="16"/>
      <c r="S3" s="16"/>
      <c r="T3" s="16"/>
    </row>
    <row r="4" spans="2:20" ht="6" customHeight="1"/>
    <row r="5" spans="2:20" ht="21.75" customHeight="1">
      <c r="B5" s="13" t="s">
        <v>99</v>
      </c>
      <c r="C5" s="13"/>
      <c r="D5" s="13"/>
      <c r="E5" s="13"/>
      <c r="F5" s="13"/>
      <c r="G5" s="13"/>
      <c r="H5" s="13"/>
      <c r="I5" s="13"/>
      <c r="J5" s="13"/>
      <c r="K5" s="13"/>
      <c r="L5" s="13"/>
      <c r="M5" s="13"/>
      <c r="N5" s="13"/>
      <c r="O5" s="13"/>
      <c r="P5" s="13"/>
      <c r="Q5" s="13"/>
      <c r="R5" s="13"/>
      <c r="S5" s="13"/>
      <c r="T5" s="13"/>
    </row>
    <row r="6" spans="2:20" ht="21.75" customHeight="1">
      <c r="B6" s="6" t="s">
        <v>126</v>
      </c>
      <c r="C6" s="6"/>
      <c r="D6" s="6"/>
      <c r="E6" s="49" t="s">
        <v>127</v>
      </c>
      <c r="F6" s="49"/>
      <c r="G6" s="49"/>
      <c r="H6" s="6" t="s">
        <v>128</v>
      </c>
      <c r="I6" s="6"/>
      <c r="J6" s="6"/>
      <c r="K6" s="6" t="s">
        <v>129</v>
      </c>
      <c r="L6" s="6"/>
      <c r="M6" s="6"/>
      <c r="N6" s="5"/>
      <c r="O6" s="5"/>
      <c r="P6" s="5"/>
      <c r="Q6" s="5"/>
      <c r="R6" s="5"/>
      <c r="S6" s="5"/>
      <c r="T6" s="5"/>
    </row>
    <row r="7" spans="2:20" ht="31.5" customHeight="1">
      <c r="B7" s="4" t="str">
        <f>COUNTA(C11:C80)&amp;"名"</f>
        <v>0名</v>
      </c>
      <c r="C7" s="4"/>
      <c r="D7" s="4"/>
      <c r="E7" s="4" t="str">
        <f>SUMPRODUCT((O11:O80&lt;&gt;"")*1)&amp;"名"</f>
        <v>0名</v>
      </c>
      <c r="F7" s="4"/>
      <c r="G7" s="4"/>
      <c r="H7" s="4" t="str">
        <f ca="1">SUMPRODUCT((R11:R80&lt;&gt;"")*(TODAY()-R11:R80&gt;365))&amp;"名"</f>
        <v>0名</v>
      </c>
      <c r="I7" s="4"/>
      <c r="J7" s="4"/>
      <c r="K7" s="4" t="str">
        <f>SUMPRODUCT((Q11:Q80="")*(C11:C80&lt;&gt;""))&amp;"名"</f>
        <v>0名</v>
      </c>
      <c r="L7" s="4"/>
      <c r="M7" s="4"/>
      <c r="N7" s="5"/>
      <c r="O7" s="5"/>
      <c r="P7" s="5"/>
      <c r="Q7" s="5"/>
      <c r="R7" s="5"/>
      <c r="S7" s="5"/>
      <c r="T7" s="5"/>
    </row>
    <row r="8" spans="2:20" ht="7.5" customHeight="1"/>
    <row r="9" spans="2:20" ht="21.75" customHeight="1">
      <c r="B9" s="23" t="s">
        <v>104</v>
      </c>
      <c r="C9" s="24" t="s">
        <v>105</v>
      </c>
      <c r="D9" s="3" t="s">
        <v>106</v>
      </c>
      <c r="E9" s="3"/>
      <c r="F9" s="3"/>
      <c r="G9" s="2" t="s">
        <v>107</v>
      </c>
      <c r="H9" s="2"/>
      <c r="I9" s="1" t="s">
        <v>130</v>
      </c>
      <c r="J9" s="1"/>
      <c r="K9" s="1"/>
      <c r="L9" s="1"/>
      <c r="M9" s="1"/>
      <c r="N9" s="1"/>
      <c r="O9" s="1"/>
      <c r="P9" s="1"/>
      <c r="Q9" s="1"/>
      <c r="R9" s="1"/>
      <c r="S9" s="1"/>
      <c r="T9" s="1"/>
    </row>
    <row r="10" spans="2:20" ht="31.5" customHeight="1">
      <c r="B10" s="25" t="s">
        <v>109</v>
      </c>
      <c r="C10" s="26" t="s">
        <v>131</v>
      </c>
      <c r="D10" s="26" t="s">
        <v>132</v>
      </c>
      <c r="E10" s="26" t="s">
        <v>133</v>
      </c>
      <c r="F10" s="26" t="s">
        <v>134</v>
      </c>
      <c r="G10" s="26" t="s">
        <v>135</v>
      </c>
      <c r="H10" s="26" t="s">
        <v>112</v>
      </c>
      <c r="I10" s="26" t="s">
        <v>136</v>
      </c>
      <c r="J10" s="26" t="s">
        <v>137</v>
      </c>
      <c r="K10" s="26" t="s">
        <v>138</v>
      </c>
      <c r="L10" s="26" t="s">
        <v>139</v>
      </c>
      <c r="M10" s="26" t="s">
        <v>140</v>
      </c>
      <c r="N10" s="26" t="s">
        <v>141</v>
      </c>
      <c r="O10" s="25" t="s">
        <v>142</v>
      </c>
      <c r="P10" s="26" t="s">
        <v>143</v>
      </c>
      <c r="Q10" s="26" t="s">
        <v>144</v>
      </c>
      <c r="R10" s="26" t="s">
        <v>145</v>
      </c>
      <c r="S10" s="26" t="s">
        <v>146</v>
      </c>
      <c r="T10" s="26" t="s">
        <v>124</v>
      </c>
    </row>
    <row r="11" spans="2:20" ht="21.75" customHeight="1">
      <c r="B11" s="27">
        <v>1</v>
      </c>
      <c r="C11" s="28"/>
      <c r="D11" s="32"/>
      <c r="E11" s="30"/>
      <c r="F11" s="29"/>
      <c r="G11" s="29"/>
      <c r="H11" s="30"/>
      <c r="I11" s="29"/>
      <c r="J11" s="29"/>
      <c r="K11" s="29"/>
      <c r="L11" s="31"/>
      <c r="M11" s="33" t="str">
        <f t="shared" ref="M11:M42" ca="1" si="0">IF(L11="","",DATEDIF(L11,TODAY(),"Y"))</f>
        <v/>
      </c>
      <c r="N11" s="31"/>
      <c r="O11" s="29"/>
      <c r="P11" s="30"/>
      <c r="Q11" s="31"/>
      <c r="R11" s="31"/>
      <c r="S11" s="30"/>
      <c r="T11" s="30"/>
    </row>
    <row r="12" spans="2:20" ht="21.75" customHeight="1">
      <c r="B12" s="27">
        <v>2</v>
      </c>
      <c r="C12" s="28"/>
      <c r="D12" s="32"/>
      <c r="E12" s="30"/>
      <c r="F12" s="29"/>
      <c r="G12" s="29"/>
      <c r="H12" s="30"/>
      <c r="I12" s="29"/>
      <c r="J12" s="29"/>
      <c r="K12" s="29"/>
      <c r="L12" s="31"/>
      <c r="M12" s="33" t="str">
        <f t="shared" ca="1" si="0"/>
        <v/>
      </c>
      <c r="N12" s="31"/>
      <c r="O12" s="29"/>
      <c r="P12" s="30"/>
      <c r="Q12" s="31"/>
      <c r="R12" s="31"/>
      <c r="S12" s="30"/>
      <c r="T12" s="30"/>
    </row>
    <row r="13" spans="2:20" ht="21.75" customHeight="1">
      <c r="B13" s="27">
        <v>3</v>
      </c>
      <c r="C13" s="28"/>
      <c r="D13" s="32"/>
      <c r="E13" s="30"/>
      <c r="F13" s="29"/>
      <c r="G13" s="29"/>
      <c r="H13" s="30"/>
      <c r="I13" s="29"/>
      <c r="J13" s="29"/>
      <c r="K13" s="29"/>
      <c r="L13" s="31"/>
      <c r="M13" s="33" t="str">
        <f t="shared" ca="1" si="0"/>
        <v/>
      </c>
      <c r="N13" s="31"/>
      <c r="O13" s="29"/>
      <c r="P13" s="30"/>
      <c r="Q13" s="31"/>
      <c r="R13" s="31"/>
      <c r="S13" s="30"/>
      <c r="T13" s="30"/>
    </row>
    <row r="14" spans="2:20" ht="21.75" customHeight="1">
      <c r="B14" s="27">
        <v>4</v>
      </c>
      <c r="C14" s="28"/>
      <c r="D14" s="32"/>
      <c r="E14" s="30"/>
      <c r="F14" s="29"/>
      <c r="G14" s="29"/>
      <c r="H14" s="30"/>
      <c r="I14" s="29"/>
      <c r="J14" s="29"/>
      <c r="K14" s="29"/>
      <c r="L14" s="31"/>
      <c r="M14" s="33" t="str">
        <f t="shared" ca="1" si="0"/>
        <v/>
      </c>
      <c r="N14" s="31"/>
      <c r="O14" s="29"/>
      <c r="P14" s="30"/>
      <c r="Q14" s="31"/>
      <c r="R14" s="31"/>
      <c r="S14" s="30"/>
      <c r="T14" s="30"/>
    </row>
    <row r="15" spans="2:20" ht="21.75" customHeight="1">
      <c r="B15" s="27">
        <v>5</v>
      </c>
      <c r="C15" s="28"/>
      <c r="D15" s="32"/>
      <c r="E15" s="30"/>
      <c r="F15" s="29"/>
      <c r="G15" s="29"/>
      <c r="H15" s="30"/>
      <c r="I15" s="29"/>
      <c r="J15" s="29"/>
      <c r="K15" s="29"/>
      <c r="L15" s="31"/>
      <c r="M15" s="33" t="str">
        <f t="shared" ca="1" si="0"/>
        <v/>
      </c>
      <c r="N15" s="31"/>
      <c r="O15" s="29"/>
      <c r="P15" s="30"/>
      <c r="Q15" s="31"/>
      <c r="R15" s="31"/>
      <c r="S15" s="30"/>
      <c r="T15" s="30"/>
    </row>
    <row r="16" spans="2:20" ht="21.75" customHeight="1">
      <c r="B16" s="27">
        <v>6</v>
      </c>
      <c r="C16" s="28"/>
      <c r="D16" s="32"/>
      <c r="E16" s="30"/>
      <c r="F16" s="29"/>
      <c r="G16" s="29"/>
      <c r="H16" s="30"/>
      <c r="I16" s="29"/>
      <c r="J16" s="29"/>
      <c r="K16" s="29"/>
      <c r="L16" s="31"/>
      <c r="M16" s="33" t="str">
        <f t="shared" ca="1" si="0"/>
        <v/>
      </c>
      <c r="N16" s="31"/>
      <c r="O16" s="29"/>
      <c r="P16" s="30"/>
      <c r="Q16" s="31"/>
      <c r="R16" s="31"/>
      <c r="S16" s="30"/>
      <c r="T16" s="30"/>
    </row>
    <row r="17" spans="2:20" ht="21.75" customHeight="1">
      <c r="B17" s="27">
        <v>7</v>
      </c>
      <c r="C17" s="28"/>
      <c r="D17" s="32"/>
      <c r="E17" s="30"/>
      <c r="F17" s="29"/>
      <c r="G17" s="29"/>
      <c r="H17" s="30"/>
      <c r="I17" s="29"/>
      <c r="J17" s="29"/>
      <c r="K17" s="29"/>
      <c r="L17" s="31"/>
      <c r="M17" s="33" t="str">
        <f t="shared" ca="1" si="0"/>
        <v/>
      </c>
      <c r="N17" s="31"/>
      <c r="O17" s="29"/>
      <c r="P17" s="30"/>
      <c r="Q17" s="31"/>
      <c r="R17" s="31"/>
      <c r="S17" s="30"/>
      <c r="T17" s="30"/>
    </row>
    <row r="18" spans="2:20" ht="21.75" customHeight="1">
      <c r="B18" s="27">
        <v>8</v>
      </c>
      <c r="C18" s="28"/>
      <c r="D18" s="32"/>
      <c r="E18" s="30"/>
      <c r="F18" s="29"/>
      <c r="G18" s="29"/>
      <c r="H18" s="30"/>
      <c r="I18" s="29"/>
      <c r="J18" s="29"/>
      <c r="K18" s="29"/>
      <c r="L18" s="31"/>
      <c r="M18" s="33" t="str">
        <f t="shared" ca="1" si="0"/>
        <v/>
      </c>
      <c r="N18" s="31"/>
      <c r="O18" s="29"/>
      <c r="P18" s="30"/>
      <c r="Q18" s="31"/>
      <c r="R18" s="31"/>
      <c r="S18" s="30"/>
      <c r="T18" s="30"/>
    </row>
    <row r="19" spans="2:20" ht="21.75" customHeight="1">
      <c r="B19" s="27">
        <v>9</v>
      </c>
      <c r="C19" s="28"/>
      <c r="D19" s="32"/>
      <c r="E19" s="30"/>
      <c r="F19" s="29"/>
      <c r="G19" s="29"/>
      <c r="H19" s="30"/>
      <c r="I19" s="29"/>
      <c r="J19" s="29"/>
      <c r="K19" s="29"/>
      <c r="L19" s="31"/>
      <c r="M19" s="33" t="str">
        <f t="shared" ca="1" si="0"/>
        <v/>
      </c>
      <c r="N19" s="31"/>
      <c r="O19" s="29"/>
      <c r="P19" s="30"/>
      <c r="Q19" s="31"/>
      <c r="R19" s="31"/>
      <c r="S19" s="30"/>
      <c r="T19" s="30"/>
    </row>
    <row r="20" spans="2:20" ht="21.75" customHeight="1">
      <c r="B20" s="27">
        <v>10</v>
      </c>
      <c r="C20" s="28"/>
      <c r="D20" s="32"/>
      <c r="E20" s="30"/>
      <c r="F20" s="29"/>
      <c r="G20" s="29"/>
      <c r="H20" s="30"/>
      <c r="I20" s="29"/>
      <c r="J20" s="29"/>
      <c r="K20" s="29"/>
      <c r="L20" s="31"/>
      <c r="M20" s="33" t="str">
        <f t="shared" ca="1" si="0"/>
        <v/>
      </c>
      <c r="N20" s="31"/>
      <c r="O20" s="29"/>
      <c r="P20" s="30"/>
      <c r="Q20" s="31"/>
      <c r="R20" s="31"/>
      <c r="S20" s="30"/>
      <c r="T20" s="30"/>
    </row>
    <row r="21" spans="2:20" ht="21.75" customHeight="1">
      <c r="B21" s="27">
        <v>11</v>
      </c>
      <c r="C21" s="28"/>
      <c r="D21" s="32"/>
      <c r="E21" s="30"/>
      <c r="F21" s="29"/>
      <c r="G21" s="29"/>
      <c r="H21" s="30"/>
      <c r="I21" s="29"/>
      <c r="J21" s="29"/>
      <c r="K21" s="29"/>
      <c r="L21" s="31"/>
      <c r="M21" s="33" t="str">
        <f t="shared" ca="1" si="0"/>
        <v/>
      </c>
      <c r="N21" s="31"/>
      <c r="O21" s="29"/>
      <c r="P21" s="30"/>
      <c r="Q21" s="31"/>
      <c r="R21" s="31"/>
      <c r="S21" s="30"/>
      <c r="T21" s="30"/>
    </row>
    <row r="22" spans="2:20" ht="21.75" customHeight="1">
      <c r="B22" s="27">
        <v>12</v>
      </c>
      <c r="C22" s="28"/>
      <c r="D22" s="32"/>
      <c r="E22" s="30"/>
      <c r="F22" s="29"/>
      <c r="G22" s="29"/>
      <c r="H22" s="30"/>
      <c r="I22" s="29"/>
      <c r="J22" s="29"/>
      <c r="K22" s="29"/>
      <c r="L22" s="31"/>
      <c r="M22" s="33" t="str">
        <f t="shared" ca="1" si="0"/>
        <v/>
      </c>
      <c r="N22" s="31"/>
      <c r="O22" s="29"/>
      <c r="P22" s="30"/>
      <c r="Q22" s="31"/>
      <c r="R22" s="31"/>
      <c r="S22" s="30"/>
      <c r="T22" s="30"/>
    </row>
    <row r="23" spans="2:20" ht="21.75" customHeight="1">
      <c r="B23" s="27">
        <v>13</v>
      </c>
      <c r="C23" s="28"/>
      <c r="D23" s="32"/>
      <c r="E23" s="30"/>
      <c r="F23" s="29"/>
      <c r="G23" s="29"/>
      <c r="H23" s="30"/>
      <c r="I23" s="29"/>
      <c r="J23" s="29"/>
      <c r="K23" s="29"/>
      <c r="L23" s="31"/>
      <c r="M23" s="33" t="str">
        <f t="shared" ca="1" si="0"/>
        <v/>
      </c>
      <c r="N23" s="31"/>
      <c r="O23" s="29"/>
      <c r="P23" s="30"/>
      <c r="Q23" s="31"/>
      <c r="R23" s="31"/>
      <c r="S23" s="30"/>
      <c r="T23" s="30"/>
    </row>
    <row r="24" spans="2:20" ht="21.75" customHeight="1">
      <c r="B24" s="27">
        <v>14</v>
      </c>
      <c r="C24" s="28"/>
      <c r="D24" s="32"/>
      <c r="E24" s="30"/>
      <c r="F24" s="29"/>
      <c r="G24" s="29"/>
      <c r="H24" s="30"/>
      <c r="I24" s="29"/>
      <c r="J24" s="29"/>
      <c r="K24" s="29"/>
      <c r="L24" s="31"/>
      <c r="M24" s="33" t="str">
        <f t="shared" ca="1" si="0"/>
        <v/>
      </c>
      <c r="N24" s="31"/>
      <c r="O24" s="29"/>
      <c r="P24" s="30"/>
      <c r="Q24" s="31"/>
      <c r="R24" s="31"/>
      <c r="S24" s="30"/>
      <c r="T24" s="30"/>
    </row>
    <row r="25" spans="2:20" ht="21.75" customHeight="1">
      <c r="B25" s="27">
        <v>15</v>
      </c>
      <c r="C25" s="28"/>
      <c r="D25" s="32"/>
      <c r="E25" s="30"/>
      <c r="F25" s="29"/>
      <c r="G25" s="29"/>
      <c r="H25" s="30"/>
      <c r="I25" s="29"/>
      <c r="J25" s="29"/>
      <c r="K25" s="29"/>
      <c r="L25" s="31"/>
      <c r="M25" s="33" t="str">
        <f t="shared" ca="1" si="0"/>
        <v/>
      </c>
      <c r="N25" s="31"/>
      <c r="O25" s="29"/>
      <c r="P25" s="30"/>
      <c r="Q25" s="31"/>
      <c r="R25" s="31"/>
      <c r="S25" s="30"/>
      <c r="T25" s="30"/>
    </row>
    <row r="26" spans="2:20" ht="21.75" customHeight="1">
      <c r="B26" s="27">
        <v>16</v>
      </c>
      <c r="C26" s="28"/>
      <c r="D26" s="32"/>
      <c r="E26" s="30"/>
      <c r="F26" s="29"/>
      <c r="G26" s="29"/>
      <c r="H26" s="30"/>
      <c r="I26" s="29"/>
      <c r="J26" s="29"/>
      <c r="K26" s="29"/>
      <c r="L26" s="31"/>
      <c r="M26" s="33" t="str">
        <f t="shared" ca="1" si="0"/>
        <v/>
      </c>
      <c r="N26" s="31"/>
      <c r="O26" s="29"/>
      <c r="P26" s="30"/>
      <c r="Q26" s="31"/>
      <c r="R26" s="31"/>
      <c r="S26" s="30"/>
      <c r="T26" s="30"/>
    </row>
    <row r="27" spans="2:20" ht="21.75" customHeight="1">
      <c r="B27" s="27">
        <v>17</v>
      </c>
      <c r="C27" s="28"/>
      <c r="D27" s="32"/>
      <c r="E27" s="30"/>
      <c r="F27" s="29"/>
      <c r="G27" s="29"/>
      <c r="H27" s="30"/>
      <c r="I27" s="29"/>
      <c r="J27" s="29"/>
      <c r="K27" s="29"/>
      <c r="L27" s="31"/>
      <c r="M27" s="33" t="str">
        <f t="shared" ca="1" si="0"/>
        <v/>
      </c>
      <c r="N27" s="31"/>
      <c r="O27" s="29"/>
      <c r="P27" s="30"/>
      <c r="Q27" s="31"/>
      <c r="R27" s="31"/>
      <c r="S27" s="30"/>
      <c r="T27" s="30"/>
    </row>
    <row r="28" spans="2:20" ht="21.75" customHeight="1">
      <c r="B28" s="27">
        <v>18</v>
      </c>
      <c r="C28" s="28"/>
      <c r="D28" s="32"/>
      <c r="E28" s="30"/>
      <c r="F28" s="29"/>
      <c r="G28" s="29"/>
      <c r="H28" s="30"/>
      <c r="I28" s="29"/>
      <c r="J28" s="29"/>
      <c r="K28" s="29"/>
      <c r="L28" s="31"/>
      <c r="M28" s="33" t="str">
        <f t="shared" ca="1" si="0"/>
        <v/>
      </c>
      <c r="N28" s="31"/>
      <c r="O28" s="29"/>
      <c r="P28" s="30"/>
      <c r="Q28" s="31"/>
      <c r="R28" s="31"/>
      <c r="S28" s="30"/>
      <c r="T28" s="30"/>
    </row>
    <row r="29" spans="2:20" ht="21.75" customHeight="1">
      <c r="B29" s="27">
        <v>19</v>
      </c>
      <c r="C29" s="28"/>
      <c r="D29" s="32"/>
      <c r="E29" s="30"/>
      <c r="F29" s="29"/>
      <c r="G29" s="29"/>
      <c r="H29" s="30"/>
      <c r="I29" s="29"/>
      <c r="J29" s="29"/>
      <c r="K29" s="29"/>
      <c r="L29" s="31"/>
      <c r="M29" s="33" t="str">
        <f t="shared" ca="1" si="0"/>
        <v/>
      </c>
      <c r="N29" s="31"/>
      <c r="O29" s="29"/>
      <c r="P29" s="30"/>
      <c r="Q29" s="31"/>
      <c r="R29" s="31"/>
      <c r="S29" s="30"/>
      <c r="T29" s="30"/>
    </row>
    <row r="30" spans="2:20" ht="21.75" customHeight="1">
      <c r="B30" s="27">
        <v>20</v>
      </c>
      <c r="C30" s="28"/>
      <c r="D30" s="32"/>
      <c r="E30" s="30"/>
      <c r="F30" s="29"/>
      <c r="G30" s="29"/>
      <c r="H30" s="30"/>
      <c r="I30" s="29"/>
      <c r="J30" s="29"/>
      <c r="K30" s="29"/>
      <c r="L30" s="31"/>
      <c r="M30" s="33" t="str">
        <f t="shared" ca="1" si="0"/>
        <v/>
      </c>
      <c r="N30" s="31"/>
      <c r="O30" s="29"/>
      <c r="P30" s="30"/>
      <c r="Q30" s="31"/>
      <c r="R30" s="31"/>
      <c r="S30" s="30"/>
      <c r="T30" s="30"/>
    </row>
    <row r="31" spans="2:20" ht="21.75" customHeight="1">
      <c r="B31" s="27">
        <v>21</v>
      </c>
      <c r="C31" s="28"/>
      <c r="D31" s="32"/>
      <c r="E31" s="30"/>
      <c r="F31" s="29"/>
      <c r="G31" s="29"/>
      <c r="H31" s="30"/>
      <c r="I31" s="29"/>
      <c r="J31" s="29"/>
      <c r="K31" s="29"/>
      <c r="L31" s="31"/>
      <c r="M31" s="33" t="str">
        <f t="shared" ca="1" si="0"/>
        <v/>
      </c>
      <c r="N31" s="31"/>
      <c r="O31" s="29"/>
      <c r="P31" s="30"/>
      <c r="Q31" s="31"/>
      <c r="R31" s="31"/>
      <c r="S31" s="30"/>
      <c r="T31" s="30"/>
    </row>
    <row r="32" spans="2:20" ht="21.75" customHeight="1">
      <c r="B32" s="27">
        <v>22</v>
      </c>
      <c r="C32" s="28"/>
      <c r="D32" s="32"/>
      <c r="E32" s="30"/>
      <c r="F32" s="29"/>
      <c r="G32" s="29"/>
      <c r="H32" s="30"/>
      <c r="I32" s="29"/>
      <c r="J32" s="29"/>
      <c r="K32" s="29"/>
      <c r="L32" s="31"/>
      <c r="M32" s="33" t="str">
        <f t="shared" ca="1" si="0"/>
        <v/>
      </c>
      <c r="N32" s="31"/>
      <c r="O32" s="29"/>
      <c r="P32" s="30"/>
      <c r="Q32" s="31"/>
      <c r="R32" s="31"/>
      <c r="S32" s="30"/>
      <c r="T32" s="30"/>
    </row>
    <row r="33" spans="2:20" ht="21.75" customHeight="1">
      <c r="B33" s="27">
        <v>23</v>
      </c>
      <c r="C33" s="28"/>
      <c r="D33" s="32"/>
      <c r="E33" s="30"/>
      <c r="F33" s="29"/>
      <c r="G33" s="29"/>
      <c r="H33" s="30"/>
      <c r="I33" s="29"/>
      <c r="J33" s="29"/>
      <c r="K33" s="29"/>
      <c r="L33" s="31"/>
      <c r="M33" s="33" t="str">
        <f t="shared" ca="1" si="0"/>
        <v/>
      </c>
      <c r="N33" s="31"/>
      <c r="O33" s="29"/>
      <c r="P33" s="30"/>
      <c r="Q33" s="31"/>
      <c r="R33" s="31"/>
      <c r="S33" s="30"/>
      <c r="T33" s="30"/>
    </row>
    <row r="34" spans="2:20" ht="21.75" customHeight="1">
      <c r="B34" s="27">
        <v>24</v>
      </c>
      <c r="C34" s="28"/>
      <c r="D34" s="32"/>
      <c r="E34" s="30"/>
      <c r="F34" s="29"/>
      <c r="G34" s="29"/>
      <c r="H34" s="30"/>
      <c r="I34" s="29"/>
      <c r="J34" s="29"/>
      <c r="K34" s="29"/>
      <c r="L34" s="31"/>
      <c r="M34" s="33" t="str">
        <f t="shared" ca="1" si="0"/>
        <v/>
      </c>
      <c r="N34" s="31"/>
      <c r="O34" s="29"/>
      <c r="P34" s="30"/>
      <c r="Q34" s="31"/>
      <c r="R34" s="31"/>
      <c r="S34" s="30"/>
      <c r="T34" s="30"/>
    </row>
    <row r="35" spans="2:20" ht="21.75" customHeight="1">
      <c r="B35" s="27">
        <v>25</v>
      </c>
      <c r="C35" s="28"/>
      <c r="D35" s="32"/>
      <c r="E35" s="30"/>
      <c r="F35" s="29"/>
      <c r="G35" s="29"/>
      <c r="H35" s="30"/>
      <c r="I35" s="29"/>
      <c r="J35" s="29"/>
      <c r="K35" s="29"/>
      <c r="L35" s="31"/>
      <c r="M35" s="33" t="str">
        <f t="shared" ca="1" si="0"/>
        <v/>
      </c>
      <c r="N35" s="31"/>
      <c r="O35" s="29"/>
      <c r="P35" s="30"/>
      <c r="Q35" s="31"/>
      <c r="R35" s="31"/>
      <c r="S35" s="30"/>
      <c r="T35" s="30"/>
    </row>
    <row r="36" spans="2:20" ht="21.75" customHeight="1">
      <c r="B36" s="27">
        <v>26</v>
      </c>
      <c r="C36" s="28"/>
      <c r="D36" s="32"/>
      <c r="E36" s="30"/>
      <c r="F36" s="29"/>
      <c r="G36" s="29"/>
      <c r="H36" s="30"/>
      <c r="I36" s="29"/>
      <c r="J36" s="29"/>
      <c r="K36" s="29"/>
      <c r="L36" s="31"/>
      <c r="M36" s="33" t="str">
        <f t="shared" ca="1" si="0"/>
        <v/>
      </c>
      <c r="N36" s="31"/>
      <c r="O36" s="29"/>
      <c r="P36" s="30"/>
      <c r="Q36" s="31"/>
      <c r="R36" s="31"/>
      <c r="S36" s="30"/>
      <c r="T36" s="30"/>
    </row>
    <row r="37" spans="2:20" ht="21.75" customHeight="1">
      <c r="B37" s="27">
        <v>27</v>
      </c>
      <c r="C37" s="28"/>
      <c r="D37" s="32"/>
      <c r="E37" s="30"/>
      <c r="F37" s="29"/>
      <c r="G37" s="29"/>
      <c r="H37" s="30"/>
      <c r="I37" s="29"/>
      <c r="J37" s="29"/>
      <c r="K37" s="29"/>
      <c r="L37" s="31"/>
      <c r="M37" s="33" t="str">
        <f t="shared" ca="1" si="0"/>
        <v/>
      </c>
      <c r="N37" s="31"/>
      <c r="O37" s="29"/>
      <c r="P37" s="30"/>
      <c r="Q37" s="31"/>
      <c r="R37" s="31"/>
      <c r="S37" s="30"/>
      <c r="T37" s="30"/>
    </row>
    <row r="38" spans="2:20" ht="21.75" customHeight="1">
      <c r="B38" s="27">
        <v>28</v>
      </c>
      <c r="C38" s="28"/>
      <c r="D38" s="32"/>
      <c r="E38" s="30"/>
      <c r="F38" s="29"/>
      <c r="G38" s="29"/>
      <c r="H38" s="30"/>
      <c r="I38" s="29"/>
      <c r="J38" s="29"/>
      <c r="K38" s="29"/>
      <c r="L38" s="31"/>
      <c r="M38" s="33" t="str">
        <f t="shared" ca="1" si="0"/>
        <v/>
      </c>
      <c r="N38" s="31"/>
      <c r="O38" s="29"/>
      <c r="P38" s="30"/>
      <c r="Q38" s="31"/>
      <c r="R38" s="31"/>
      <c r="S38" s="30"/>
      <c r="T38" s="30"/>
    </row>
    <row r="39" spans="2:20" ht="21.75" customHeight="1">
      <c r="B39" s="27">
        <v>29</v>
      </c>
      <c r="C39" s="28"/>
      <c r="D39" s="32"/>
      <c r="E39" s="30"/>
      <c r="F39" s="29"/>
      <c r="G39" s="29"/>
      <c r="H39" s="30"/>
      <c r="I39" s="29"/>
      <c r="J39" s="29"/>
      <c r="K39" s="29"/>
      <c r="L39" s="31"/>
      <c r="M39" s="33" t="str">
        <f t="shared" ca="1" si="0"/>
        <v/>
      </c>
      <c r="N39" s="31"/>
      <c r="O39" s="29"/>
      <c r="P39" s="30"/>
      <c r="Q39" s="31"/>
      <c r="R39" s="31"/>
      <c r="S39" s="30"/>
      <c r="T39" s="30"/>
    </row>
    <row r="40" spans="2:20" ht="21.75" customHeight="1">
      <c r="B40" s="27">
        <v>30</v>
      </c>
      <c r="C40" s="28"/>
      <c r="D40" s="32"/>
      <c r="E40" s="30"/>
      <c r="F40" s="29"/>
      <c r="G40" s="29"/>
      <c r="H40" s="30"/>
      <c r="I40" s="29"/>
      <c r="J40" s="29"/>
      <c r="K40" s="29"/>
      <c r="L40" s="31"/>
      <c r="M40" s="33" t="str">
        <f t="shared" ca="1" si="0"/>
        <v/>
      </c>
      <c r="N40" s="31"/>
      <c r="O40" s="29"/>
      <c r="P40" s="30"/>
      <c r="Q40" s="31"/>
      <c r="R40" s="31"/>
      <c r="S40" s="30"/>
      <c r="T40" s="30"/>
    </row>
    <row r="41" spans="2:20" ht="21.75" customHeight="1">
      <c r="B41" s="27">
        <v>31</v>
      </c>
      <c r="C41" s="28"/>
      <c r="D41" s="32"/>
      <c r="E41" s="30"/>
      <c r="F41" s="29"/>
      <c r="G41" s="29"/>
      <c r="H41" s="30"/>
      <c r="I41" s="29"/>
      <c r="J41" s="29"/>
      <c r="K41" s="29"/>
      <c r="L41" s="31"/>
      <c r="M41" s="33" t="str">
        <f t="shared" ca="1" si="0"/>
        <v/>
      </c>
      <c r="N41" s="31"/>
      <c r="O41" s="29"/>
      <c r="P41" s="30"/>
      <c r="Q41" s="31"/>
      <c r="R41" s="31"/>
      <c r="S41" s="30"/>
      <c r="T41" s="30"/>
    </row>
    <row r="42" spans="2:20" ht="21.75" customHeight="1">
      <c r="B42" s="27">
        <v>32</v>
      </c>
      <c r="C42" s="28"/>
      <c r="D42" s="32"/>
      <c r="E42" s="30"/>
      <c r="F42" s="29"/>
      <c r="G42" s="29"/>
      <c r="H42" s="30"/>
      <c r="I42" s="29"/>
      <c r="J42" s="29"/>
      <c r="K42" s="29"/>
      <c r="L42" s="31"/>
      <c r="M42" s="33" t="str">
        <f t="shared" ca="1" si="0"/>
        <v/>
      </c>
      <c r="N42" s="31"/>
      <c r="O42" s="29"/>
      <c r="P42" s="30"/>
      <c r="Q42" s="31"/>
      <c r="R42" s="31"/>
      <c r="S42" s="30"/>
      <c r="T42" s="30"/>
    </row>
    <row r="43" spans="2:20" ht="21.75" customHeight="1">
      <c r="B43" s="27">
        <v>33</v>
      </c>
      <c r="C43" s="28"/>
      <c r="D43" s="32"/>
      <c r="E43" s="30"/>
      <c r="F43" s="29"/>
      <c r="G43" s="29"/>
      <c r="H43" s="30"/>
      <c r="I43" s="29"/>
      <c r="J43" s="29"/>
      <c r="K43" s="29"/>
      <c r="L43" s="31"/>
      <c r="M43" s="33" t="str">
        <f t="shared" ref="M43:M74" ca="1" si="1">IF(L43="","",DATEDIF(L43,TODAY(),"Y"))</f>
        <v/>
      </c>
      <c r="N43" s="31"/>
      <c r="O43" s="29"/>
      <c r="P43" s="30"/>
      <c r="Q43" s="31"/>
      <c r="R43" s="31"/>
      <c r="S43" s="30"/>
      <c r="T43" s="30"/>
    </row>
    <row r="44" spans="2:20" ht="21.75" customHeight="1">
      <c r="B44" s="27">
        <v>34</v>
      </c>
      <c r="C44" s="28"/>
      <c r="D44" s="32"/>
      <c r="E44" s="30"/>
      <c r="F44" s="29"/>
      <c r="G44" s="29"/>
      <c r="H44" s="30"/>
      <c r="I44" s="29"/>
      <c r="J44" s="29"/>
      <c r="K44" s="29"/>
      <c r="L44" s="31"/>
      <c r="M44" s="33" t="str">
        <f t="shared" ca="1" si="1"/>
        <v/>
      </c>
      <c r="N44" s="31"/>
      <c r="O44" s="29"/>
      <c r="P44" s="30"/>
      <c r="Q44" s="31"/>
      <c r="R44" s="31"/>
      <c r="S44" s="30"/>
      <c r="T44" s="30"/>
    </row>
    <row r="45" spans="2:20" ht="21.75" customHeight="1">
      <c r="B45" s="27">
        <v>35</v>
      </c>
      <c r="C45" s="28"/>
      <c r="D45" s="32"/>
      <c r="E45" s="30"/>
      <c r="F45" s="29"/>
      <c r="G45" s="29"/>
      <c r="H45" s="30"/>
      <c r="I45" s="29"/>
      <c r="J45" s="29"/>
      <c r="K45" s="29"/>
      <c r="L45" s="31"/>
      <c r="M45" s="33" t="str">
        <f t="shared" ca="1" si="1"/>
        <v/>
      </c>
      <c r="N45" s="31"/>
      <c r="O45" s="29"/>
      <c r="P45" s="30"/>
      <c r="Q45" s="31"/>
      <c r="R45" s="31"/>
      <c r="S45" s="30"/>
      <c r="T45" s="30"/>
    </row>
    <row r="46" spans="2:20" ht="21.75" customHeight="1">
      <c r="B46" s="27">
        <v>36</v>
      </c>
      <c r="C46" s="28"/>
      <c r="D46" s="32"/>
      <c r="E46" s="30"/>
      <c r="F46" s="29"/>
      <c r="G46" s="29"/>
      <c r="H46" s="30"/>
      <c r="I46" s="29"/>
      <c r="J46" s="29"/>
      <c r="K46" s="29"/>
      <c r="L46" s="31"/>
      <c r="M46" s="33" t="str">
        <f t="shared" ca="1" si="1"/>
        <v/>
      </c>
      <c r="N46" s="31"/>
      <c r="O46" s="29"/>
      <c r="P46" s="30"/>
      <c r="Q46" s="31"/>
      <c r="R46" s="31"/>
      <c r="S46" s="30"/>
      <c r="T46" s="30"/>
    </row>
    <row r="47" spans="2:20" ht="21.75" customHeight="1">
      <c r="B47" s="27">
        <v>37</v>
      </c>
      <c r="C47" s="28"/>
      <c r="D47" s="32"/>
      <c r="E47" s="30"/>
      <c r="F47" s="29"/>
      <c r="G47" s="29"/>
      <c r="H47" s="30"/>
      <c r="I47" s="29"/>
      <c r="J47" s="29"/>
      <c r="K47" s="29"/>
      <c r="L47" s="31"/>
      <c r="M47" s="33" t="str">
        <f t="shared" ca="1" si="1"/>
        <v/>
      </c>
      <c r="N47" s="31"/>
      <c r="O47" s="29"/>
      <c r="P47" s="30"/>
      <c r="Q47" s="31"/>
      <c r="R47" s="31"/>
      <c r="S47" s="30"/>
      <c r="T47" s="30"/>
    </row>
    <row r="48" spans="2:20" ht="21.75" customHeight="1">
      <c r="B48" s="27">
        <v>38</v>
      </c>
      <c r="C48" s="28"/>
      <c r="D48" s="32"/>
      <c r="E48" s="30"/>
      <c r="F48" s="29"/>
      <c r="G48" s="29"/>
      <c r="H48" s="30"/>
      <c r="I48" s="29"/>
      <c r="J48" s="29"/>
      <c r="K48" s="29"/>
      <c r="L48" s="31"/>
      <c r="M48" s="33" t="str">
        <f t="shared" ca="1" si="1"/>
        <v/>
      </c>
      <c r="N48" s="31"/>
      <c r="O48" s="29"/>
      <c r="P48" s="30"/>
      <c r="Q48" s="31"/>
      <c r="R48" s="31"/>
      <c r="S48" s="30"/>
      <c r="T48" s="30"/>
    </row>
    <row r="49" spans="2:20" ht="21.75" customHeight="1">
      <c r="B49" s="27">
        <v>39</v>
      </c>
      <c r="C49" s="28"/>
      <c r="D49" s="32"/>
      <c r="E49" s="30"/>
      <c r="F49" s="29"/>
      <c r="G49" s="29"/>
      <c r="H49" s="30"/>
      <c r="I49" s="29"/>
      <c r="J49" s="29"/>
      <c r="K49" s="29"/>
      <c r="L49" s="31"/>
      <c r="M49" s="33" t="str">
        <f t="shared" ca="1" si="1"/>
        <v/>
      </c>
      <c r="N49" s="31"/>
      <c r="O49" s="29"/>
      <c r="P49" s="30"/>
      <c r="Q49" s="31"/>
      <c r="R49" s="31"/>
      <c r="S49" s="30"/>
      <c r="T49" s="30"/>
    </row>
    <row r="50" spans="2:20" ht="21.75" customHeight="1">
      <c r="B50" s="27">
        <v>40</v>
      </c>
      <c r="C50" s="28"/>
      <c r="D50" s="32"/>
      <c r="E50" s="30"/>
      <c r="F50" s="29"/>
      <c r="G50" s="29"/>
      <c r="H50" s="30"/>
      <c r="I50" s="29"/>
      <c r="J50" s="29"/>
      <c r="K50" s="29"/>
      <c r="L50" s="31"/>
      <c r="M50" s="33" t="str">
        <f t="shared" ca="1" si="1"/>
        <v/>
      </c>
      <c r="N50" s="31"/>
      <c r="O50" s="29"/>
      <c r="P50" s="30"/>
      <c r="Q50" s="31"/>
      <c r="R50" s="31"/>
      <c r="S50" s="30"/>
      <c r="T50" s="30"/>
    </row>
    <row r="51" spans="2:20" ht="21.75" customHeight="1">
      <c r="B51" s="27">
        <v>41</v>
      </c>
      <c r="C51" s="28"/>
      <c r="D51" s="32"/>
      <c r="E51" s="30"/>
      <c r="F51" s="29"/>
      <c r="G51" s="29"/>
      <c r="H51" s="30"/>
      <c r="I51" s="29"/>
      <c r="J51" s="29"/>
      <c r="K51" s="29"/>
      <c r="L51" s="31"/>
      <c r="M51" s="33" t="str">
        <f t="shared" ca="1" si="1"/>
        <v/>
      </c>
      <c r="N51" s="31"/>
      <c r="O51" s="29"/>
      <c r="P51" s="30"/>
      <c r="Q51" s="31"/>
      <c r="R51" s="31"/>
      <c r="S51" s="30"/>
      <c r="T51" s="30"/>
    </row>
    <row r="52" spans="2:20" ht="21.75" customHeight="1">
      <c r="B52" s="27">
        <v>42</v>
      </c>
      <c r="C52" s="28"/>
      <c r="D52" s="32"/>
      <c r="E52" s="30"/>
      <c r="F52" s="29"/>
      <c r="G52" s="29"/>
      <c r="H52" s="30"/>
      <c r="I52" s="29"/>
      <c r="J52" s="29"/>
      <c r="K52" s="29"/>
      <c r="L52" s="31"/>
      <c r="M52" s="33" t="str">
        <f t="shared" ca="1" si="1"/>
        <v/>
      </c>
      <c r="N52" s="31"/>
      <c r="O52" s="29"/>
      <c r="P52" s="30"/>
      <c r="Q52" s="31"/>
      <c r="R52" s="31"/>
      <c r="S52" s="30"/>
      <c r="T52" s="30"/>
    </row>
    <row r="53" spans="2:20" ht="21.75" customHeight="1">
      <c r="B53" s="27">
        <v>43</v>
      </c>
      <c r="C53" s="28"/>
      <c r="D53" s="32"/>
      <c r="E53" s="30"/>
      <c r="F53" s="29"/>
      <c r="G53" s="29"/>
      <c r="H53" s="30"/>
      <c r="I53" s="29"/>
      <c r="J53" s="29"/>
      <c r="K53" s="29"/>
      <c r="L53" s="31"/>
      <c r="M53" s="33" t="str">
        <f t="shared" ca="1" si="1"/>
        <v/>
      </c>
      <c r="N53" s="31"/>
      <c r="O53" s="29"/>
      <c r="P53" s="30"/>
      <c r="Q53" s="31"/>
      <c r="R53" s="31"/>
      <c r="S53" s="30"/>
      <c r="T53" s="30"/>
    </row>
    <row r="54" spans="2:20" ht="21.75" customHeight="1">
      <c r="B54" s="27">
        <v>44</v>
      </c>
      <c r="C54" s="28"/>
      <c r="D54" s="32"/>
      <c r="E54" s="30"/>
      <c r="F54" s="29"/>
      <c r="G54" s="29"/>
      <c r="H54" s="30"/>
      <c r="I54" s="29"/>
      <c r="J54" s="29"/>
      <c r="K54" s="29"/>
      <c r="L54" s="31"/>
      <c r="M54" s="33" t="str">
        <f t="shared" ca="1" si="1"/>
        <v/>
      </c>
      <c r="N54" s="31"/>
      <c r="O54" s="29"/>
      <c r="P54" s="30"/>
      <c r="Q54" s="31"/>
      <c r="R54" s="31"/>
      <c r="S54" s="30"/>
      <c r="T54" s="30"/>
    </row>
    <row r="55" spans="2:20" ht="21.75" customHeight="1">
      <c r="B55" s="27">
        <v>45</v>
      </c>
      <c r="C55" s="28"/>
      <c r="D55" s="32"/>
      <c r="E55" s="30"/>
      <c r="F55" s="29"/>
      <c r="G55" s="29"/>
      <c r="H55" s="30"/>
      <c r="I55" s="29"/>
      <c r="J55" s="29"/>
      <c r="K55" s="29"/>
      <c r="L55" s="31"/>
      <c r="M55" s="33" t="str">
        <f t="shared" ca="1" si="1"/>
        <v/>
      </c>
      <c r="N55" s="31"/>
      <c r="O55" s="29"/>
      <c r="P55" s="30"/>
      <c r="Q55" s="31"/>
      <c r="R55" s="31"/>
      <c r="S55" s="30"/>
      <c r="T55" s="30"/>
    </row>
    <row r="56" spans="2:20" ht="21.75" customHeight="1">
      <c r="B56" s="27">
        <v>46</v>
      </c>
      <c r="C56" s="28"/>
      <c r="D56" s="32"/>
      <c r="E56" s="30"/>
      <c r="F56" s="29"/>
      <c r="G56" s="29"/>
      <c r="H56" s="30"/>
      <c r="I56" s="29"/>
      <c r="J56" s="29"/>
      <c r="K56" s="29"/>
      <c r="L56" s="31"/>
      <c r="M56" s="33" t="str">
        <f t="shared" ca="1" si="1"/>
        <v/>
      </c>
      <c r="N56" s="31"/>
      <c r="O56" s="29"/>
      <c r="P56" s="30"/>
      <c r="Q56" s="31"/>
      <c r="R56" s="31"/>
      <c r="S56" s="30"/>
      <c r="T56" s="30"/>
    </row>
    <row r="57" spans="2:20" ht="21.75" customHeight="1">
      <c r="B57" s="27">
        <v>47</v>
      </c>
      <c r="C57" s="28"/>
      <c r="D57" s="32"/>
      <c r="E57" s="30"/>
      <c r="F57" s="29"/>
      <c r="G57" s="29"/>
      <c r="H57" s="30"/>
      <c r="I57" s="29"/>
      <c r="J57" s="29"/>
      <c r="K57" s="29"/>
      <c r="L57" s="31"/>
      <c r="M57" s="33" t="str">
        <f t="shared" ca="1" si="1"/>
        <v/>
      </c>
      <c r="N57" s="31"/>
      <c r="O57" s="29"/>
      <c r="P57" s="30"/>
      <c r="Q57" s="31"/>
      <c r="R57" s="31"/>
      <c r="S57" s="30"/>
      <c r="T57" s="30"/>
    </row>
    <row r="58" spans="2:20" ht="21.75" customHeight="1">
      <c r="B58" s="27">
        <v>48</v>
      </c>
      <c r="C58" s="28"/>
      <c r="D58" s="32"/>
      <c r="E58" s="30"/>
      <c r="F58" s="29"/>
      <c r="G58" s="29"/>
      <c r="H58" s="30"/>
      <c r="I58" s="29"/>
      <c r="J58" s="29"/>
      <c r="K58" s="29"/>
      <c r="L58" s="31"/>
      <c r="M58" s="33" t="str">
        <f t="shared" ca="1" si="1"/>
        <v/>
      </c>
      <c r="N58" s="31"/>
      <c r="O58" s="29"/>
      <c r="P58" s="30"/>
      <c r="Q58" s="31"/>
      <c r="R58" s="31"/>
      <c r="S58" s="30"/>
      <c r="T58" s="30"/>
    </row>
    <row r="59" spans="2:20" ht="21.75" customHeight="1">
      <c r="B59" s="27">
        <v>49</v>
      </c>
      <c r="C59" s="28"/>
      <c r="D59" s="32"/>
      <c r="E59" s="30"/>
      <c r="F59" s="29"/>
      <c r="G59" s="29"/>
      <c r="H59" s="30"/>
      <c r="I59" s="29"/>
      <c r="J59" s="29"/>
      <c r="K59" s="29"/>
      <c r="L59" s="31"/>
      <c r="M59" s="33" t="str">
        <f t="shared" ca="1" si="1"/>
        <v/>
      </c>
      <c r="N59" s="31"/>
      <c r="O59" s="29"/>
      <c r="P59" s="30"/>
      <c r="Q59" s="31"/>
      <c r="R59" s="31"/>
      <c r="S59" s="30"/>
      <c r="T59" s="30"/>
    </row>
    <row r="60" spans="2:20" ht="21.75" customHeight="1">
      <c r="B60" s="27">
        <v>50</v>
      </c>
      <c r="C60" s="28"/>
      <c r="D60" s="32"/>
      <c r="E60" s="30"/>
      <c r="F60" s="29"/>
      <c r="G60" s="29"/>
      <c r="H60" s="30"/>
      <c r="I60" s="29"/>
      <c r="J60" s="29"/>
      <c r="K60" s="29"/>
      <c r="L60" s="31"/>
      <c r="M60" s="33" t="str">
        <f t="shared" ca="1" si="1"/>
        <v/>
      </c>
      <c r="N60" s="31"/>
      <c r="O60" s="29"/>
      <c r="P60" s="30"/>
      <c r="Q60" s="31"/>
      <c r="R60" s="31"/>
      <c r="S60" s="30"/>
      <c r="T60" s="30"/>
    </row>
    <row r="61" spans="2:20" ht="21.75" customHeight="1">
      <c r="B61" s="27">
        <v>51</v>
      </c>
      <c r="C61" s="28"/>
      <c r="D61" s="32"/>
      <c r="E61" s="30"/>
      <c r="F61" s="29"/>
      <c r="G61" s="29"/>
      <c r="H61" s="30"/>
      <c r="I61" s="29"/>
      <c r="J61" s="29"/>
      <c r="K61" s="29"/>
      <c r="L61" s="31"/>
      <c r="M61" s="33" t="str">
        <f t="shared" ca="1" si="1"/>
        <v/>
      </c>
      <c r="N61" s="31"/>
      <c r="O61" s="29"/>
      <c r="P61" s="30"/>
      <c r="Q61" s="31"/>
      <c r="R61" s="31"/>
      <c r="S61" s="30"/>
      <c r="T61" s="30"/>
    </row>
    <row r="62" spans="2:20" ht="21.75" customHeight="1">
      <c r="B62" s="27">
        <v>52</v>
      </c>
      <c r="C62" s="28"/>
      <c r="D62" s="32"/>
      <c r="E62" s="30"/>
      <c r="F62" s="29"/>
      <c r="G62" s="29"/>
      <c r="H62" s="30"/>
      <c r="I62" s="29"/>
      <c r="J62" s="29"/>
      <c r="K62" s="29"/>
      <c r="L62" s="31"/>
      <c r="M62" s="33" t="str">
        <f t="shared" ca="1" si="1"/>
        <v/>
      </c>
      <c r="N62" s="31"/>
      <c r="O62" s="29"/>
      <c r="P62" s="30"/>
      <c r="Q62" s="31"/>
      <c r="R62" s="31"/>
      <c r="S62" s="30"/>
      <c r="T62" s="30"/>
    </row>
    <row r="63" spans="2:20" ht="21.75" customHeight="1">
      <c r="B63" s="27">
        <v>53</v>
      </c>
      <c r="C63" s="28"/>
      <c r="D63" s="32"/>
      <c r="E63" s="30"/>
      <c r="F63" s="29"/>
      <c r="G63" s="29"/>
      <c r="H63" s="30"/>
      <c r="I63" s="29"/>
      <c r="J63" s="29"/>
      <c r="K63" s="29"/>
      <c r="L63" s="31"/>
      <c r="M63" s="33" t="str">
        <f t="shared" ca="1" si="1"/>
        <v/>
      </c>
      <c r="N63" s="31"/>
      <c r="O63" s="29"/>
      <c r="P63" s="30"/>
      <c r="Q63" s="31"/>
      <c r="R63" s="31"/>
      <c r="S63" s="30"/>
      <c r="T63" s="30"/>
    </row>
    <row r="64" spans="2:20" ht="21.75" customHeight="1">
      <c r="B64" s="27">
        <v>54</v>
      </c>
      <c r="C64" s="28"/>
      <c r="D64" s="32"/>
      <c r="E64" s="30"/>
      <c r="F64" s="29"/>
      <c r="G64" s="29"/>
      <c r="H64" s="30"/>
      <c r="I64" s="29"/>
      <c r="J64" s="29"/>
      <c r="K64" s="29"/>
      <c r="L64" s="31"/>
      <c r="M64" s="33" t="str">
        <f t="shared" ca="1" si="1"/>
        <v/>
      </c>
      <c r="N64" s="31"/>
      <c r="O64" s="29"/>
      <c r="P64" s="30"/>
      <c r="Q64" s="31"/>
      <c r="R64" s="31"/>
      <c r="S64" s="30"/>
      <c r="T64" s="30"/>
    </row>
    <row r="65" spans="2:20" ht="21.75" customHeight="1">
      <c r="B65" s="27">
        <v>55</v>
      </c>
      <c r="C65" s="28"/>
      <c r="D65" s="32"/>
      <c r="E65" s="30"/>
      <c r="F65" s="29"/>
      <c r="G65" s="29"/>
      <c r="H65" s="30"/>
      <c r="I65" s="29"/>
      <c r="J65" s="29"/>
      <c r="K65" s="29"/>
      <c r="L65" s="31"/>
      <c r="M65" s="33" t="str">
        <f t="shared" ca="1" si="1"/>
        <v/>
      </c>
      <c r="N65" s="31"/>
      <c r="O65" s="29"/>
      <c r="P65" s="30"/>
      <c r="Q65" s="31"/>
      <c r="R65" s="31"/>
      <c r="S65" s="30"/>
      <c r="T65" s="30"/>
    </row>
    <row r="66" spans="2:20" ht="21.75" customHeight="1">
      <c r="B66" s="27">
        <v>56</v>
      </c>
      <c r="C66" s="28"/>
      <c r="D66" s="32"/>
      <c r="E66" s="30"/>
      <c r="F66" s="29"/>
      <c r="G66" s="29"/>
      <c r="H66" s="30"/>
      <c r="I66" s="29"/>
      <c r="J66" s="29"/>
      <c r="K66" s="29"/>
      <c r="L66" s="31"/>
      <c r="M66" s="33" t="str">
        <f t="shared" ca="1" si="1"/>
        <v/>
      </c>
      <c r="N66" s="31"/>
      <c r="O66" s="29"/>
      <c r="P66" s="30"/>
      <c r="Q66" s="31"/>
      <c r="R66" s="31"/>
      <c r="S66" s="30"/>
      <c r="T66" s="30"/>
    </row>
    <row r="67" spans="2:20" ht="21.75" customHeight="1">
      <c r="B67" s="27">
        <v>57</v>
      </c>
      <c r="C67" s="28"/>
      <c r="D67" s="32"/>
      <c r="E67" s="30"/>
      <c r="F67" s="29"/>
      <c r="G67" s="29"/>
      <c r="H67" s="30"/>
      <c r="I67" s="29"/>
      <c r="J67" s="29"/>
      <c r="K67" s="29"/>
      <c r="L67" s="31"/>
      <c r="M67" s="33" t="str">
        <f t="shared" ca="1" si="1"/>
        <v/>
      </c>
      <c r="N67" s="31"/>
      <c r="O67" s="29"/>
      <c r="P67" s="30"/>
      <c r="Q67" s="31"/>
      <c r="R67" s="31"/>
      <c r="S67" s="30"/>
      <c r="T67" s="30"/>
    </row>
    <row r="68" spans="2:20" ht="21.75" customHeight="1">
      <c r="B68" s="27">
        <v>58</v>
      </c>
      <c r="C68" s="28"/>
      <c r="D68" s="32"/>
      <c r="E68" s="30"/>
      <c r="F68" s="29"/>
      <c r="G68" s="29"/>
      <c r="H68" s="30"/>
      <c r="I68" s="29"/>
      <c r="J68" s="29"/>
      <c r="K68" s="29"/>
      <c r="L68" s="31"/>
      <c r="M68" s="33" t="str">
        <f t="shared" ca="1" si="1"/>
        <v/>
      </c>
      <c r="N68" s="31"/>
      <c r="O68" s="29"/>
      <c r="P68" s="30"/>
      <c r="Q68" s="31"/>
      <c r="R68" s="31"/>
      <c r="S68" s="30"/>
      <c r="T68" s="30"/>
    </row>
    <row r="69" spans="2:20" ht="21.75" customHeight="1">
      <c r="B69" s="27">
        <v>59</v>
      </c>
      <c r="C69" s="28"/>
      <c r="D69" s="32"/>
      <c r="E69" s="30"/>
      <c r="F69" s="29"/>
      <c r="G69" s="29"/>
      <c r="H69" s="30"/>
      <c r="I69" s="29"/>
      <c r="J69" s="29"/>
      <c r="K69" s="29"/>
      <c r="L69" s="31"/>
      <c r="M69" s="33" t="str">
        <f t="shared" ca="1" si="1"/>
        <v/>
      </c>
      <c r="N69" s="31"/>
      <c r="O69" s="29"/>
      <c r="P69" s="30"/>
      <c r="Q69" s="31"/>
      <c r="R69" s="31"/>
      <c r="S69" s="30"/>
      <c r="T69" s="30"/>
    </row>
    <row r="70" spans="2:20" ht="21.75" customHeight="1">
      <c r="B70" s="27">
        <v>60</v>
      </c>
      <c r="C70" s="28"/>
      <c r="D70" s="32"/>
      <c r="E70" s="30"/>
      <c r="F70" s="29"/>
      <c r="G70" s="29"/>
      <c r="H70" s="30"/>
      <c r="I70" s="29"/>
      <c r="J70" s="29"/>
      <c r="K70" s="29"/>
      <c r="L70" s="31"/>
      <c r="M70" s="33" t="str">
        <f t="shared" ca="1" si="1"/>
        <v/>
      </c>
      <c r="N70" s="31"/>
      <c r="O70" s="29"/>
      <c r="P70" s="30"/>
      <c r="Q70" s="31"/>
      <c r="R70" s="31"/>
      <c r="S70" s="30"/>
      <c r="T70" s="30"/>
    </row>
    <row r="71" spans="2:20" ht="21.75" customHeight="1">
      <c r="B71" s="27">
        <v>61</v>
      </c>
      <c r="C71" s="28"/>
      <c r="D71" s="32"/>
      <c r="E71" s="30"/>
      <c r="F71" s="29"/>
      <c r="G71" s="29"/>
      <c r="H71" s="30"/>
      <c r="I71" s="29"/>
      <c r="J71" s="29"/>
      <c r="K71" s="29"/>
      <c r="L71" s="31"/>
      <c r="M71" s="33" t="str">
        <f t="shared" ca="1" si="1"/>
        <v/>
      </c>
      <c r="N71" s="31"/>
      <c r="O71" s="29"/>
      <c r="P71" s="30"/>
      <c r="Q71" s="31"/>
      <c r="R71" s="31"/>
      <c r="S71" s="30"/>
      <c r="T71" s="30"/>
    </row>
    <row r="72" spans="2:20" ht="21.75" customHeight="1">
      <c r="B72" s="27">
        <v>62</v>
      </c>
      <c r="C72" s="28"/>
      <c r="D72" s="32"/>
      <c r="E72" s="30"/>
      <c r="F72" s="29"/>
      <c r="G72" s="29"/>
      <c r="H72" s="30"/>
      <c r="I72" s="29"/>
      <c r="J72" s="29"/>
      <c r="K72" s="29"/>
      <c r="L72" s="31"/>
      <c r="M72" s="33" t="str">
        <f t="shared" ca="1" si="1"/>
        <v/>
      </c>
      <c r="N72" s="31"/>
      <c r="O72" s="29"/>
      <c r="P72" s="30"/>
      <c r="Q72" s="31"/>
      <c r="R72" s="31"/>
      <c r="S72" s="30"/>
      <c r="T72" s="30"/>
    </row>
    <row r="73" spans="2:20" ht="21.75" customHeight="1">
      <c r="B73" s="27">
        <v>63</v>
      </c>
      <c r="C73" s="28"/>
      <c r="D73" s="32"/>
      <c r="E73" s="30"/>
      <c r="F73" s="29"/>
      <c r="G73" s="29"/>
      <c r="H73" s="30"/>
      <c r="I73" s="29"/>
      <c r="J73" s="29"/>
      <c r="K73" s="29"/>
      <c r="L73" s="31"/>
      <c r="M73" s="33" t="str">
        <f t="shared" ca="1" si="1"/>
        <v/>
      </c>
      <c r="N73" s="31"/>
      <c r="O73" s="29"/>
      <c r="P73" s="30"/>
      <c r="Q73" s="31"/>
      <c r="R73" s="31"/>
      <c r="S73" s="30"/>
      <c r="T73" s="30"/>
    </row>
    <row r="74" spans="2:20" ht="21.75" customHeight="1">
      <c r="B74" s="27">
        <v>64</v>
      </c>
      <c r="C74" s="28"/>
      <c r="D74" s="32"/>
      <c r="E74" s="30"/>
      <c r="F74" s="29"/>
      <c r="G74" s="29"/>
      <c r="H74" s="30"/>
      <c r="I74" s="29"/>
      <c r="J74" s="29"/>
      <c r="K74" s="29"/>
      <c r="L74" s="31"/>
      <c r="M74" s="33" t="str">
        <f t="shared" ca="1" si="1"/>
        <v/>
      </c>
      <c r="N74" s="31"/>
      <c r="O74" s="29"/>
      <c r="P74" s="30"/>
      <c r="Q74" s="31"/>
      <c r="R74" s="31"/>
      <c r="S74" s="30"/>
      <c r="T74" s="30"/>
    </row>
    <row r="75" spans="2:20" ht="21.75" customHeight="1">
      <c r="B75" s="27">
        <v>65</v>
      </c>
      <c r="C75" s="28"/>
      <c r="D75" s="32"/>
      <c r="E75" s="30"/>
      <c r="F75" s="29"/>
      <c r="G75" s="29"/>
      <c r="H75" s="30"/>
      <c r="I75" s="29"/>
      <c r="J75" s="29"/>
      <c r="K75" s="29"/>
      <c r="L75" s="31"/>
      <c r="M75" s="33" t="str">
        <f t="shared" ref="M75:M106" ca="1" si="2">IF(L75="","",DATEDIF(L75,TODAY(),"Y"))</f>
        <v/>
      </c>
      <c r="N75" s="31"/>
      <c r="O75" s="29"/>
      <c r="P75" s="30"/>
      <c r="Q75" s="31"/>
      <c r="R75" s="31"/>
      <c r="S75" s="30"/>
      <c r="T75" s="30"/>
    </row>
    <row r="76" spans="2:20" ht="21.75" customHeight="1">
      <c r="B76" s="27">
        <v>66</v>
      </c>
      <c r="C76" s="28"/>
      <c r="D76" s="32"/>
      <c r="E76" s="30"/>
      <c r="F76" s="29"/>
      <c r="G76" s="29"/>
      <c r="H76" s="30"/>
      <c r="I76" s="29"/>
      <c r="J76" s="29"/>
      <c r="K76" s="29"/>
      <c r="L76" s="31"/>
      <c r="M76" s="33" t="str">
        <f t="shared" ca="1" si="2"/>
        <v/>
      </c>
      <c r="N76" s="31"/>
      <c r="O76" s="29"/>
      <c r="P76" s="30"/>
      <c r="Q76" s="31"/>
      <c r="R76" s="31"/>
      <c r="S76" s="30"/>
      <c r="T76" s="30"/>
    </row>
    <row r="77" spans="2:20" ht="21.75" customHeight="1">
      <c r="B77" s="27">
        <v>67</v>
      </c>
      <c r="C77" s="28"/>
      <c r="D77" s="32"/>
      <c r="E77" s="30"/>
      <c r="F77" s="29"/>
      <c r="G77" s="29"/>
      <c r="H77" s="30"/>
      <c r="I77" s="29"/>
      <c r="J77" s="29"/>
      <c r="K77" s="29"/>
      <c r="L77" s="31"/>
      <c r="M77" s="33" t="str">
        <f t="shared" ca="1" si="2"/>
        <v/>
      </c>
      <c r="N77" s="31"/>
      <c r="O77" s="29"/>
      <c r="P77" s="30"/>
      <c r="Q77" s="31"/>
      <c r="R77" s="31"/>
      <c r="S77" s="30"/>
      <c r="T77" s="30"/>
    </row>
    <row r="78" spans="2:20" ht="21.75" customHeight="1">
      <c r="B78" s="27">
        <v>68</v>
      </c>
      <c r="C78" s="28"/>
      <c r="D78" s="32"/>
      <c r="E78" s="30"/>
      <c r="F78" s="29"/>
      <c r="G78" s="29"/>
      <c r="H78" s="30"/>
      <c r="I78" s="29"/>
      <c r="J78" s="29"/>
      <c r="K78" s="29"/>
      <c r="L78" s="31"/>
      <c r="M78" s="33" t="str">
        <f t="shared" ca="1" si="2"/>
        <v/>
      </c>
      <c r="N78" s="31"/>
      <c r="O78" s="29"/>
      <c r="P78" s="30"/>
      <c r="Q78" s="31"/>
      <c r="R78" s="31"/>
      <c r="S78" s="30"/>
      <c r="T78" s="30"/>
    </row>
    <row r="79" spans="2:20" ht="21.75" customHeight="1">
      <c r="B79" s="27">
        <v>69</v>
      </c>
      <c r="C79" s="28"/>
      <c r="D79" s="32"/>
      <c r="E79" s="30"/>
      <c r="F79" s="29"/>
      <c r="G79" s="29"/>
      <c r="H79" s="30"/>
      <c r="I79" s="29"/>
      <c r="J79" s="29"/>
      <c r="K79" s="29"/>
      <c r="L79" s="31"/>
      <c r="M79" s="33" t="str">
        <f t="shared" ca="1" si="2"/>
        <v/>
      </c>
      <c r="N79" s="31"/>
      <c r="O79" s="29"/>
      <c r="P79" s="30"/>
      <c r="Q79" s="31"/>
      <c r="R79" s="31"/>
      <c r="S79" s="30"/>
      <c r="T79" s="30"/>
    </row>
    <row r="80" spans="2:20" ht="21.75" customHeight="1">
      <c r="B80" s="27">
        <v>70</v>
      </c>
      <c r="C80" s="28"/>
      <c r="D80" s="32"/>
      <c r="E80" s="30"/>
      <c r="F80" s="29"/>
      <c r="G80" s="29"/>
      <c r="H80" s="30"/>
      <c r="I80" s="29"/>
      <c r="J80" s="29"/>
      <c r="K80" s="29"/>
      <c r="L80" s="31"/>
      <c r="M80" s="33" t="str">
        <f t="shared" ca="1" si="2"/>
        <v/>
      </c>
      <c r="N80" s="31"/>
      <c r="O80" s="29"/>
      <c r="P80" s="30"/>
      <c r="Q80" s="31"/>
      <c r="R80" s="31"/>
      <c r="S80" s="30"/>
      <c r="T80" s="30"/>
    </row>
    <row r="82" spans="2:20">
      <c r="B82" s="48" t="s">
        <v>125</v>
      </c>
      <c r="C82" s="48"/>
      <c r="D82" s="48"/>
      <c r="E82" s="48"/>
      <c r="F82" s="48"/>
      <c r="G82" s="48"/>
      <c r="H82" s="48"/>
      <c r="I82" s="48"/>
      <c r="J82" s="48"/>
      <c r="K82" s="48"/>
      <c r="L82" s="48"/>
      <c r="M82" s="48"/>
      <c r="N82" s="48"/>
      <c r="O82" s="48"/>
      <c r="P82" s="48"/>
      <c r="Q82" s="48"/>
      <c r="R82" s="48"/>
      <c r="S82" s="48"/>
      <c r="T82" s="48"/>
    </row>
  </sheetData>
  <mergeCells count="16">
    <mergeCell ref="D9:F9"/>
    <mergeCell ref="G9:H9"/>
    <mergeCell ref="I9:T9"/>
    <mergeCell ref="B82:T82"/>
    <mergeCell ref="B7:D7"/>
    <mergeCell ref="E7:G7"/>
    <mergeCell ref="H7:J7"/>
    <mergeCell ref="K7:M7"/>
    <mergeCell ref="N7:T7"/>
    <mergeCell ref="B2:F2"/>
    <mergeCell ref="B5:T5"/>
    <mergeCell ref="B6:D6"/>
    <mergeCell ref="E6:G6"/>
    <mergeCell ref="H6:J6"/>
    <mergeCell ref="K6:M6"/>
    <mergeCell ref="N6:T6"/>
  </mergeCells>
  <phoneticPr fontId="40"/>
  <conditionalFormatting sqref="Q11:Q80">
    <cfRule type="expression" dxfId="14" priority="4">
      <formula>AND(Q11&lt;&gt;"",TODAY()-Q11&gt;1825)</formula>
    </cfRule>
  </conditionalFormatting>
  <conditionalFormatting sqref="R11:R80">
    <cfRule type="expression" dxfId="13" priority="2">
      <formula>AND(R11&lt;&gt;"",TODAY()-R11&gt;365)</formula>
    </cfRule>
    <cfRule type="expression" dxfId="12" priority="3">
      <formula>AND(R11&lt;&gt;"",TODAY()-R11&gt;335,TODAY()-R11&lt;=365)</formula>
    </cfRule>
  </conditionalFormatting>
  <dataValidations count="3">
    <dataValidation type="list" allowBlank="1" sqref="F11:F80" xr:uid="{00000000-0002-0000-0200-000000000000}">
      <formula1>"とび,大工,鉄筋工,型枠大工,左官,鳶,電工,配管工,溶接工,塗装工,板金工,内装工,設備工,土工,重機オペ,その他"</formula1>
      <formula2>0</formula2>
    </dataValidation>
    <dataValidation type="list" allowBlank="1" sqref="G11:G80" xr:uid="{00000000-0002-0000-0200-000001000000}">
      <formula1>"代表,職長,班長,作業員,見習い,助手"</formula1>
      <formula2>0</formula2>
    </dataValidation>
    <dataValidation type="list" allowBlank="1" sqref="K11:K80" xr:uid="{00000000-0002-0000-0200-000002000000}">
      <formula1>"A,B,O,AB,不明"</formula1>
      <formula2>0</formula2>
    </dataValidation>
  </dataValidations>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40"/>
  <sheetViews>
    <sheetView showGridLines="0" topLeftCell="A26" zoomScaleNormal="100" workbookViewId="0"/>
  </sheetViews>
  <sheetFormatPr defaultColWidth="8.7109375" defaultRowHeight="15"/>
  <cols>
    <col min="1" max="1" width="2" customWidth="1"/>
    <col min="2" max="2" width="18" customWidth="1"/>
    <col min="3" max="5" width="22" customWidth="1"/>
    <col min="6" max="6" width="4" customWidth="1"/>
  </cols>
  <sheetData>
    <row r="2" spans="2:5" ht="49.5" customHeight="1">
      <c r="B2" s="50" t="s">
        <v>147</v>
      </c>
      <c r="C2" s="50"/>
      <c r="D2" s="50"/>
      <c r="E2" s="50"/>
    </row>
    <row r="3" spans="2:5" ht="3.75" customHeight="1">
      <c r="B3" s="16"/>
      <c r="C3" s="16"/>
      <c r="D3" s="16"/>
      <c r="E3" s="16"/>
    </row>
    <row r="4" spans="2:5" ht="7.5" customHeight="1"/>
    <row r="5" spans="2:5" ht="31.5" customHeight="1">
      <c r="B5" s="51" t="s">
        <v>148</v>
      </c>
      <c r="C5" s="51"/>
      <c r="D5" s="51"/>
      <c r="E5" s="51"/>
    </row>
    <row r="6" spans="2:5" ht="7.5" customHeight="1"/>
    <row r="7" spans="2:5" ht="27.75" customHeight="1">
      <c r="B7" s="13" t="s">
        <v>149</v>
      </c>
      <c r="C7" s="13"/>
      <c r="D7" s="13"/>
      <c r="E7" s="13"/>
    </row>
    <row r="8" spans="2:5" ht="36" customHeight="1">
      <c r="B8" s="34" t="s">
        <v>150</v>
      </c>
      <c r="C8" s="35" t="s">
        <v>151</v>
      </c>
      <c r="D8" s="11" t="s">
        <v>152</v>
      </c>
      <c r="E8" s="11"/>
    </row>
    <row r="9" spans="2:5" ht="36" customHeight="1">
      <c r="B9" s="34" t="s">
        <v>153</v>
      </c>
      <c r="C9" s="35" t="s">
        <v>154</v>
      </c>
      <c r="D9" s="11" t="s">
        <v>155</v>
      </c>
      <c r="E9" s="11"/>
    </row>
    <row r="10" spans="2:5" ht="36" customHeight="1">
      <c r="B10" s="34" t="s">
        <v>156</v>
      </c>
      <c r="C10" s="35" t="s">
        <v>157</v>
      </c>
      <c r="D10" s="11" t="s">
        <v>158</v>
      </c>
      <c r="E10" s="11"/>
    </row>
    <row r="11" spans="2:5" ht="36" customHeight="1">
      <c r="B11" s="36" t="s">
        <v>159</v>
      </c>
      <c r="C11" s="37"/>
      <c r="D11" s="52" t="s">
        <v>160</v>
      </c>
      <c r="E11" s="52"/>
    </row>
    <row r="12" spans="2:5" ht="36" customHeight="1">
      <c r="B12" s="36" t="s">
        <v>161</v>
      </c>
      <c r="C12" s="37"/>
      <c r="D12" s="52" t="s">
        <v>162</v>
      </c>
      <c r="E12" s="52"/>
    </row>
    <row r="13" spans="2:5" ht="36" customHeight="1">
      <c r="B13" s="36" t="s">
        <v>163</v>
      </c>
      <c r="C13" s="37"/>
      <c r="D13" s="52"/>
      <c r="E13" s="52"/>
    </row>
    <row r="15" spans="2:5" ht="27.75" customHeight="1">
      <c r="B15" s="13" t="s">
        <v>164</v>
      </c>
      <c r="C15" s="13"/>
      <c r="D15" s="13"/>
      <c r="E15" s="13"/>
    </row>
    <row r="16" spans="2:5" ht="27.75" customHeight="1">
      <c r="B16" s="36" t="s">
        <v>111</v>
      </c>
      <c r="C16" s="38"/>
      <c r="D16" s="39"/>
      <c r="E16" s="30"/>
    </row>
    <row r="17" spans="2:5" ht="27.75" customHeight="1">
      <c r="B17" s="36" t="s">
        <v>165</v>
      </c>
      <c r="C17" s="38"/>
      <c r="D17" s="39"/>
      <c r="E17" s="30"/>
    </row>
    <row r="18" spans="2:5" ht="27.75" customHeight="1">
      <c r="B18" s="36" t="s">
        <v>166</v>
      </c>
      <c r="C18" s="38"/>
      <c r="D18" s="39"/>
      <c r="E18" s="30"/>
    </row>
    <row r="19" spans="2:5" ht="27.75" customHeight="1">
      <c r="B19" s="36" t="s">
        <v>167</v>
      </c>
      <c r="C19" s="38"/>
      <c r="D19" s="39"/>
      <c r="E19" s="30"/>
    </row>
    <row r="20" spans="2:5" ht="27.75" customHeight="1">
      <c r="B20" s="36" t="s">
        <v>168</v>
      </c>
      <c r="C20" s="38"/>
      <c r="D20" s="39"/>
      <c r="E20" s="30"/>
    </row>
    <row r="22" spans="2:5" ht="27.75" customHeight="1">
      <c r="B22" s="13" t="s">
        <v>169</v>
      </c>
      <c r="C22" s="13"/>
      <c r="D22" s="13"/>
      <c r="E22" s="13"/>
    </row>
    <row r="23" spans="2:5" ht="24" customHeight="1">
      <c r="B23" s="26" t="s">
        <v>110</v>
      </c>
      <c r="C23" s="26" t="s">
        <v>114</v>
      </c>
      <c r="D23" s="26" t="s">
        <v>136</v>
      </c>
      <c r="E23" s="26" t="s">
        <v>124</v>
      </c>
    </row>
    <row r="24" spans="2:5" ht="27.75" customHeight="1">
      <c r="B24" s="40"/>
      <c r="C24" s="38"/>
      <c r="D24" s="39"/>
      <c r="E24" s="30"/>
    </row>
    <row r="25" spans="2:5" ht="27.75" customHeight="1">
      <c r="B25" s="40"/>
      <c r="C25" s="38"/>
      <c r="D25" s="39"/>
      <c r="E25" s="30"/>
    </row>
    <row r="26" spans="2:5" ht="27.75" customHeight="1">
      <c r="B26" s="40"/>
      <c r="C26" s="38"/>
      <c r="D26" s="39"/>
      <c r="E26" s="30"/>
    </row>
    <row r="27" spans="2:5" ht="27.75" customHeight="1">
      <c r="B27" s="40"/>
      <c r="C27" s="38"/>
      <c r="D27" s="39"/>
      <c r="E27" s="30"/>
    </row>
    <row r="28" spans="2:5" ht="27.75" customHeight="1">
      <c r="B28" s="40"/>
      <c r="C28" s="38"/>
      <c r="D28" s="39"/>
      <c r="E28" s="30"/>
    </row>
    <row r="29" spans="2:5" ht="27.75" customHeight="1">
      <c r="B29" s="40"/>
      <c r="C29" s="38"/>
      <c r="D29" s="39"/>
      <c r="E29" s="30"/>
    </row>
    <row r="30" spans="2:5" ht="27.75" customHeight="1">
      <c r="B30" s="40"/>
      <c r="C30" s="38"/>
      <c r="D30" s="39"/>
      <c r="E30" s="30"/>
    </row>
    <row r="31" spans="2:5" ht="27.75" customHeight="1">
      <c r="B31" s="40"/>
      <c r="C31" s="38"/>
      <c r="D31" s="39"/>
      <c r="E31" s="30"/>
    </row>
    <row r="32" spans="2:5" ht="27.75" customHeight="1">
      <c r="B32" s="40"/>
      <c r="C32" s="38"/>
      <c r="D32" s="39"/>
      <c r="E32" s="30"/>
    </row>
    <row r="33" spans="2:5" ht="27.75" customHeight="1">
      <c r="B33" s="40"/>
      <c r="C33" s="38"/>
      <c r="D33" s="39"/>
      <c r="E33" s="30"/>
    </row>
    <row r="34" spans="2:5" ht="27.75" customHeight="1">
      <c r="B34" s="40"/>
      <c r="C34" s="38"/>
      <c r="D34" s="39"/>
      <c r="E34" s="30"/>
    </row>
    <row r="35" spans="2:5" ht="27.75" customHeight="1">
      <c r="B35" s="40"/>
      <c r="C35" s="38"/>
      <c r="D35" s="39"/>
      <c r="E35" s="30"/>
    </row>
    <row r="36" spans="2:5" ht="27.75" customHeight="1">
      <c r="B36" s="40"/>
      <c r="C36" s="38"/>
      <c r="D36" s="39"/>
      <c r="E36" s="30"/>
    </row>
    <row r="37" spans="2:5" ht="27.75" customHeight="1">
      <c r="B37" s="40"/>
      <c r="C37" s="38"/>
      <c r="D37" s="39"/>
      <c r="E37" s="30"/>
    </row>
    <row r="38" spans="2:5" ht="27.75" customHeight="1">
      <c r="B38" s="40"/>
      <c r="C38" s="38"/>
      <c r="D38" s="39"/>
      <c r="E38" s="30"/>
    </row>
    <row r="40" spans="2:5">
      <c r="B40" s="48" t="s">
        <v>125</v>
      </c>
      <c r="C40" s="48"/>
      <c r="D40" s="48"/>
      <c r="E40" s="48"/>
    </row>
  </sheetData>
  <mergeCells count="12">
    <mergeCell ref="B22:E22"/>
    <mergeCell ref="B40:E40"/>
    <mergeCell ref="D10:E10"/>
    <mergeCell ref="D11:E11"/>
    <mergeCell ref="D12:E12"/>
    <mergeCell ref="D13:E13"/>
    <mergeCell ref="B15:E15"/>
    <mergeCell ref="B2:E2"/>
    <mergeCell ref="B5:E5"/>
    <mergeCell ref="B7:E7"/>
    <mergeCell ref="D8:E8"/>
    <mergeCell ref="D9:E9"/>
  </mergeCells>
  <phoneticPr fontId="40"/>
  <pageMargins left="0.3" right="0.3" top="0.4" bottom="0.4"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N111"/>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8.7109375" defaultRowHeight="15"/>
  <cols>
    <col min="1" max="1" width="2" customWidth="1"/>
    <col min="2" max="2" width="4" customWidth="1"/>
    <col min="3" max="3" width="22" customWidth="1"/>
    <col min="4" max="4" width="11" customWidth="1"/>
    <col min="5" max="5" width="18" customWidth="1"/>
    <col min="6" max="6" width="14" customWidth="1"/>
    <col min="7" max="10" width="10" customWidth="1"/>
    <col min="11" max="11" width="18" customWidth="1"/>
    <col min="12" max="12" width="13" customWidth="1"/>
    <col min="13" max="13" width="14" customWidth="1"/>
    <col min="14" max="14" width="16" customWidth="1"/>
    <col min="15" max="15" width="4" customWidth="1"/>
  </cols>
  <sheetData>
    <row r="2" spans="2:14" ht="31.5" customHeight="1">
      <c r="B2" s="14" t="s">
        <v>170</v>
      </c>
      <c r="C2" s="14"/>
      <c r="D2" s="14"/>
      <c r="E2" s="14"/>
      <c r="F2" s="14"/>
      <c r="N2" s="22" t="s">
        <v>98</v>
      </c>
    </row>
    <row r="3" spans="2:14" ht="3.75" customHeight="1">
      <c r="B3" s="16"/>
      <c r="C3" s="16"/>
      <c r="D3" s="16"/>
      <c r="E3" s="16"/>
      <c r="F3" s="16"/>
      <c r="G3" s="16"/>
      <c r="H3" s="16"/>
      <c r="I3" s="16"/>
      <c r="J3" s="16"/>
      <c r="K3" s="16"/>
      <c r="L3" s="16"/>
      <c r="M3" s="16"/>
      <c r="N3" s="16"/>
    </row>
    <row r="4" spans="2:14" ht="6" customHeight="1"/>
    <row r="5" spans="2:14" ht="21.75" customHeight="1">
      <c r="B5" s="1" t="s">
        <v>171</v>
      </c>
      <c r="C5" s="1"/>
      <c r="D5" s="1"/>
      <c r="E5" s="1"/>
      <c r="F5" s="1"/>
      <c r="G5" s="1"/>
      <c r="H5" s="1"/>
      <c r="I5" s="1"/>
      <c r="J5" s="1"/>
      <c r="K5" s="1"/>
      <c r="L5" s="1"/>
      <c r="M5" s="1"/>
      <c r="N5" s="1"/>
    </row>
    <row r="6" spans="2:14" ht="6" customHeight="1"/>
    <row r="7" spans="2:14" ht="31.5" customHeight="1">
      <c r="B7" s="25" t="s">
        <v>109</v>
      </c>
      <c r="C7" s="26" t="s">
        <v>172</v>
      </c>
      <c r="D7" s="26" t="s">
        <v>173</v>
      </c>
      <c r="E7" s="26" t="s">
        <v>110</v>
      </c>
      <c r="F7" s="26" t="s">
        <v>131</v>
      </c>
      <c r="G7" s="26" t="s">
        <v>134</v>
      </c>
      <c r="H7" s="26" t="s">
        <v>135</v>
      </c>
      <c r="I7" s="26" t="s">
        <v>174</v>
      </c>
      <c r="J7" s="26" t="s">
        <v>175</v>
      </c>
      <c r="K7" s="26" t="s">
        <v>176</v>
      </c>
      <c r="L7" s="26" t="s">
        <v>177</v>
      </c>
      <c r="M7" s="26" t="s">
        <v>137</v>
      </c>
      <c r="N7" s="26" t="s">
        <v>124</v>
      </c>
    </row>
    <row r="8" spans="2:14" ht="21.75" customHeight="1">
      <c r="B8" s="27">
        <v>1</v>
      </c>
      <c r="C8" s="30"/>
      <c r="D8" s="31"/>
      <c r="E8" s="30"/>
      <c r="F8" s="28"/>
      <c r="G8" s="29"/>
      <c r="H8" s="29"/>
      <c r="I8" s="41"/>
      <c r="J8" s="41"/>
      <c r="K8" s="30"/>
      <c r="L8" s="29"/>
      <c r="M8" s="29"/>
      <c r="N8" s="30"/>
    </row>
    <row r="9" spans="2:14" ht="21.75" customHeight="1">
      <c r="B9" s="27">
        <v>2</v>
      </c>
      <c r="C9" s="30"/>
      <c r="D9" s="31"/>
      <c r="E9" s="30"/>
      <c r="F9" s="28"/>
      <c r="G9" s="29"/>
      <c r="H9" s="29"/>
      <c r="I9" s="41"/>
      <c r="J9" s="41"/>
      <c r="K9" s="30"/>
      <c r="L9" s="29"/>
      <c r="M9" s="29"/>
      <c r="N9" s="30"/>
    </row>
    <row r="10" spans="2:14" ht="21.75" customHeight="1">
      <c r="B10" s="27">
        <v>3</v>
      </c>
      <c r="C10" s="30"/>
      <c r="D10" s="31"/>
      <c r="E10" s="30"/>
      <c r="F10" s="28"/>
      <c r="G10" s="29"/>
      <c r="H10" s="29"/>
      <c r="I10" s="41"/>
      <c r="J10" s="41"/>
      <c r="K10" s="30"/>
      <c r="L10" s="29"/>
      <c r="M10" s="29"/>
      <c r="N10" s="30"/>
    </row>
    <row r="11" spans="2:14" ht="21.75" customHeight="1">
      <c r="B11" s="27">
        <v>4</v>
      </c>
      <c r="C11" s="30"/>
      <c r="D11" s="31"/>
      <c r="E11" s="30"/>
      <c r="F11" s="28"/>
      <c r="G11" s="29"/>
      <c r="H11" s="29"/>
      <c r="I11" s="41"/>
      <c r="J11" s="41"/>
      <c r="K11" s="30"/>
      <c r="L11" s="29"/>
      <c r="M11" s="29"/>
      <c r="N11" s="30"/>
    </row>
    <row r="12" spans="2:14" ht="21.75" customHeight="1">
      <c r="B12" s="27">
        <v>5</v>
      </c>
      <c r="C12" s="30"/>
      <c r="D12" s="31"/>
      <c r="E12" s="30"/>
      <c r="F12" s="28"/>
      <c r="G12" s="29"/>
      <c r="H12" s="29"/>
      <c r="I12" s="41"/>
      <c r="J12" s="41"/>
      <c r="K12" s="30"/>
      <c r="L12" s="29"/>
      <c r="M12" s="29"/>
      <c r="N12" s="30"/>
    </row>
    <row r="13" spans="2:14" ht="21.75" customHeight="1">
      <c r="B13" s="27">
        <v>6</v>
      </c>
      <c r="C13" s="30"/>
      <c r="D13" s="31"/>
      <c r="E13" s="30"/>
      <c r="F13" s="28"/>
      <c r="G13" s="29"/>
      <c r="H13" s="29"/>
      <c r="I13" s="41"/>
      <c r="J13" s="41"/>
      <c r="K13" s="30"/>
      <c r="L13" s="29"/>
      <c r="M13" s="29"/>
      <c r="N13" s="30"/>
    </row>
    <row r="14" spans="2:14" ht="21.75" customHeight="1">
      <c r="B14" s="27">
        <v>7</v>
      </c>
      <c r="C14" s="30"/>
      <c r="D14" s="31"/>
      <c r="E14" s="30"/>
      <c r="F14" s="28"/>
      <c r="G14" s="29"/>
      <c r="H14" s="29"/>
      <c r="I14" s="41"/>
      <c r="J14" s="41"/>
      <c r="K14" s="30"/>
      <c r="L14" s="29"/>
      <c r="M14" s="29"/>
      <c r="N14" s="30"/>
    </row>
    <row r="15" spans="2:14" ht="21.75" customHeight="1">
      <c r="B15" s="27">
        <v>8</v>
      </c>
      <c r="C15" s="30"/>
      <c r="D15" s="31"/>
      <c r="E15" s="30"/>
      <c r="F15" s="28"/>
      <c r="G15" s="29"/>
      <c r="H15" s="29"/>
      <c r="I15" s="41"/>
      <c r="J15" s="41"/>
      <c r="K15" s="30"/>
      <c r="L15" s="29"/>
      <c r="M15" s="29"/>
      <c r="N15" s="30"/>
    </row>
    <row r="16" spans="2:14" ht="21.75" customHeight="1">
      <c r="B16" s="27">
        <v>9</v>
      </c>
      <c r="C16" s="30"/>
      <c r="D16" s="31"/>
      <c r="E16" s="30"/>
      <c r="F16" s="28"/>
      <c r="G16" s="29"/>
      <c r="H16" s="29"/>
      <c r="I16" s="41"/>
      <c r="J16" s="41"/>
      <c r="K16" s="30"/>
      <c r="L16" s="29"/>
      <c r="M16" s="29"/>
      <c r="N16" s="30"/>
    </row>
    <row r="17" spans="2:14" ht="21.75" customHeight="1">
      <c r="B17" s="27">
        <v>10</v>
      </c>
      <c r="C17" s="30"/>
      <c r="D17" s="31"/>
      <c r="E17" s="30"/>
      <c r="F17" s="28"/>
      <c r="G17" s="29"/>
      <c r="H17" s="29"/>
      <c r="I17" s="41"/>
      <c r="J17" s="41"/>
      <c r="K17" s="30"/>
      <c r="L17" s="29"/>
      <c r="M17" s="29"/>
      <c r="N17" s="30"/>
    </row>
    <row r="18" spans="2:14" ht="21.75" customHeight="1">
      <c r="B18" s="27">
        <v>11</v>
      </c>
      <c r="C18" s="30"/>
      <c r="D18" s="31"/>
      <c r="E18" s="30"/>
      <c r="F18" s="28"/>
      <c r="G18" s="29"/>
      <c r="H18" s="29"/>
      <c r="I18" s="41"/>
      <c r="J18" s="41"/>
      <c r="K18" s="30"/>
      <c r="L18" s="29"/>
      <c r="M18" s="29"/>
      <c r="N18" s="30"/>
    </row>
    <row r="19" spans="2:14" ht="21.75" customHeight="1">
      <c r="B19" s="27">
        <v>12</v>
      </c>
      <c r="C19" s="30"/>
      <c r="D19" s="31"/>
      <c r="E19" s="30"/>
      <c r="F19" s="28"/>
      <c r="G19" s="29"/>
      <c r="H19" s="29"/>
      <c r="I19" s="41"/>
      <c r="J19" s="41"/>
      <c r="K19" s="30"/>
      <c r="L19" s="29"/>
      <c r="M19" s="29"/>
      <c r="N19" s="30"/>
    </row>
    <row r="20" spans="2:14" ht="21.75" customHeight="1">
      <c r="B20" s="27">
        <v>13</v>
      </c>
      <c r="C20" s="30"/>
      <c r="D20" s="31"/>
      <c r="E20" s="30"/>
      <c r="F20" s="28"/>
      <c r="G20" s="29"/>
      <c r="H20" s="29"/>
      <c r="I20" s="41"/>
      <c r="J20" s="41"/>
      <c r="K20" s="30"/>
      <c r="L20" s="29"/>
      <c r="M20" s="29"/>
      <c r="N20" s="30"/>
    </row>
    <row r="21" spans="2:14" ht="21.75" customHeight="1">
      <c r="B21" s="27">
        <v>14</v>
      </c>
      <c r="C21" s="30"/>
      <c r="D21" s="31"/>
      <c r="E21" s="30"/>
      <c r="F21" s="28"/>
      <c r="G21" s="29"/>
      <c r="H21" s="29"/>
      <c r="I21" s="41"/>
      <c r="J21" s="41"/>
      <c r="K21" s="30"/>
      <c r="L21" s="29"/>
      <c r="M21" s="29"/>
      <c r="N21" s="30"/>
    </row>
    <row r="22" spans="2:14" ht="21.75" customHeight="1">
      <c r="B22" s="27">
        <v>15</v>
      </c>
      <c r="C22" s="30"/>
      <c r="D22" s="31"/>
      <c r="E22" s="30"/>
      <c r="F22" s="28"/>
      <c r="G22" s="29"/>
      <c r="H22" s="29"/>
      <c r="I22" s="41"/>
      <c r="J22" s="41"/>
      <c r="K22" s="30"/>
      <c r="L22" s="29"/>
      <c r="M22" s="29"/>
      <c r="N22" s="30"/>
    </row>
    <row r="23" spans="2:14" ht="21.75" customHeight="1">
      <c r="B23" s="27">
        <v>16</v>
      </c>
      <c r="C23" s="30"/>
      <c r="D23" s="31"/>
      <c r="E23" s="30"/>
      <c r="F23" s="28"/>
      <c r="G23" s="29"/>
      <c r="H23" s="29"/>
      <c r="I23" s="41"/>
      <c r="J23" s="41"/>
      <c r="K23" s="30"/>
      <c r="L23" s="29"/>
      <c r="M23" s="29"/>
      <c r="N23" s="30"/>
    </row>
    <row r="24" spans="2:14" ht="21.75" customHeight="1">
      <c r="B24" s="27">
        <v>17</v>
      </c>
      <c r="C24" s="30"/>
      <c r="D24" s="31"/>
      <c r="E24" s="30"/>
      <c r="F24" s="28"/>
      <c r="G24" s="29"/>
      <c r="H24" s="29"/>
      <c r="I24" s="41"/>
      <c r="J24" s="41"/>
      <c r="K24" s="30"/>
      <c r="L24" s="29"/>
      <c r="M24" s="29"/>
      <c r="N24" s="30"/>
    </row>
    <row r="25" spans="2:14" ht="21.75" customHeight="1">
      <c r="B25" s="27">
        <v>18</v>
      </c>
      <c r="C25" s="30"/>
      <c r="D25" s="31"/>
      <c r="E25" s="30"/>
      <c r="F25" s="28"/>
      <c r="G25" s="29"/>
      <c r="H25" s="29"/>
      <c r="I25" s="41"/>
      <c r="J25" s="41"/>
      <c r="K25" s="30"/>
      <c r="L25" s="29"/>
      <c r="M25" s="29"/>
      <c r="N25" s="30"/>
    </row>
    <row r="26" spans="2:14" ht="21.75" customHeight="1">
      <c r="B26" s="27">
        <v>19</v>
      </c>
      <c r="C26" s="30"/>
      <c r="D26" s="31"/>
      <c r="E26" s="30"/>
      <c r="F26" s="28"/>
      <c r="G26" s="29"/>
      <c r="H26" s="29"/>
      <c r="I26" s="41"/>
      <c r="J26" s="41"/>
      <c r="K26" s="30"/>
      <c r="L26" s="29"/>
      <c r="M26" s="29"/>
      <c r="N26" s="30"/>
    </row>
    <row r="27" spans="2:14" ht="21.75" customHeight="1">
      <c r="B27" s="27">
        <v>20</v>
      </c>
      <c r="C27" s="30"/>
      <c r="D27" s="31"/>
      <c r="E27" s="30"/>
      <c r="F27" s="28"/>
      <c r="G27" s="29"/>
      <c r="H27" s="29"/>
      <c r="I27" s="41"/>
      <c r="J27" s="41"/>
      <c r="K27" s="30"/>
      <c r="L27" s="29"/>
      <c r="M27" s="29"/>
      <c r="N27" s="30"/>
    </row>
    <row r="28" spans="2:14" ht="21.75" customHeight="1">
      <c r="B28" s="27">
        <v>21</v>
      </c>
      <c r="C28" s="30"/>
      <c r="D28" s="31"/>
      <c r="E28" s="30"/>
      <c r="F28" s="28"/>
      <c r="G28" s="29"/>
      <c r="H28" s="29"/>
      <c r="I28" s="41"/>
      <c r="J28" s="41"/>
      <c r="K28" s="30"/>
      <c r="L28" s="29"/>
      <c r="M28" s="29"/>
      <c r="N28" s="30"/>
    </row>
    <row r="29" spans="2:14" ht="21.75" customHeight="1">
      <c r="B29" s="27">
        <v>22</v>
      </c>
      <c r="C29" s="30"/>
      <c r="D29" s="31"/>
      <c r="E29" s="30"/>
      <c r="F29" s="28"/>
      <c r="G29" s="29"/>
      <c r="H29" s="29"/>
      <c r="I29" s="41"/>
      <c r="J29" s="41"/>
      <c r="K29" s="30"/>
      <c r="L29" s="29"/>
      <c r="M29" s="29"/>
      <c r="N29" s="30"/>
    </row>
    <row r="30" spans="2:14" ht="21.75" customHeight="1">
      <c r="B30" s="27">
        <v>23</v>
      </c>
      <c r="C30" s="30"/>
      <c r="D30" s="31"/>
      <c r="E30" s="30"/>
      <c r="F30" s="28"/>
      <c r="G30" s="29"/>
      <c r="H30" s="29"/>
      <c r="I30" s="41"/>
      <c r="J30" s="41"/>
      <c r="K30" s="30"/>
      <c r="L30" s="29"/>
      <c r="M30" s="29"/>
      <c r="N30" s="30"/>
    </row>
    <row r="31" spans="2:14" ht="21.75" customHeight="1">
      <c r="B31" s="27">
        <v>24</v>
      </c>
      <c r="C31" s="30"/>
      <c r="D31" s="31"/>
      <c r="E31" s="30"/>
      <c r="F31" s="28"/>
      <c r="G31" s="29"/>
      <c r="H31" s="29"/>
      <c r="I31" s="41"/>
      <c r="J31" s="41"/>
      <c r="K31" s="30"/>
      <c r="L31" s="29"/>
      <c r="M31" s="29"/>
      <c r="N31" s="30"/>
    </row>
    <row r="32" spans="2:14" ht="21.75" customHeight="1">
      <c r="B32" s="27">
        <v>25</v>
      </c>
      <c r="C32" s="30"/>
      <c r="D32" s="31"/>
      <c r="E32" s="30"/>
      <c r="F32" s="28"/>
      <c r="G32" s="29"/>
      <c r="H32" s="29"/>
      <c r="I32" s="41"/>
      <c r="J32" s="41"/>
      <c r="K32" s="30"/>
      <c r="L32" s="29"/>
      <c r="M32" s="29"/>
      <c r="N32" s="30"/>
    </row>
    <row r="33" spans="2:14" ht="21.75" customHeight="1">
      <c r="B33" s="27">
        <v>26</v>
      </c>
      <c r="C33" s="30"/>
      <c r="D33" s="31"/>
      <c r="E33" s="30"/>
      <c r="F33" s="28"/>
      <c r="G33" s="29"/>
      <c r="H33" s="29"/>
      <c r="I33" s="41"/>
      <c r="J33" s="41"/>
      <c r="K33" s="30"/>
      <c r="L33" s="29"/>
      <c r="M33" s="29"/>
      <c r="N33" s="30"/>
    </row>
    <row r="34" spans="2:14" ht="21.75" customHeight="1">
      <c r="B34" s="27">
        <v>27</v>
      </c>
      <c r="C34" s="30"/>
      <c r="D34" s="31"/>
      <c r="E34" s="30"/>
      <c r="F34" s="28"/>
      <c r="G34" s="29"/>
      <c r="H34" s="29"/>
      <c r="I34" s="41"/>
      <c r="J34" s="41"/>
      <c r="K34" s="30"/>
      <c r="L34" s="29"/>
      <c r="M34" s="29"/>
      <c r="N34" s="30"/>
    </row>
    <row r="35" spans="2:14" ht="21.75" customHeight="1">
      <c r="B35" s="27">
        <v>28</v>
      </c>
      <c r="C35" s="30"/>
      <c r="D35" s="31"/>
      <c r="E35" s="30"/>
      <c r="F35" s="28"/>
      <c r="G35" s="29"/>
      <c r="H35" s="29"/>
      <c r="I35" s="41"/>
      <c r="J35" s="41"/>
      <c r="K35" s="30"/>
      <c r="L35" s="29"/>
      <c r="M35" s="29"/>
      <c r="N35" s="30"/>
    </row>
    <row r="36" spans="2:14" ht="21.75" customHeight="1">
      <c r="B36" s="27">
        <v>29</v>
      </c>
      <c r="C36" s="30"/>
      <c r="D36" s="31"/>
      <c r="E36" s="30"/>
      <c r="F36" s="28"/>
      <c r="G36" s="29"/>
      <c r="H36" s="29"/>
      <c r="I36" s="41"/>
      <c r="J36" s="41"/>
      <c r="K36" s="30"/>
      <c r="L36" s="29"/>
      <c r="M36" s="29"/>
      <c r="N36" s="30"/>
    </row>
    <row r="37" spans="2:14" ht="21.75" customHeight="1">
      <c r="B37" s="27">
        <v>30</v>
      </c>
      <c r="C37" s="30"/>
      <c r="D37" s="31"/>
      <c r="E37" s="30"/>
      <c r="F37" s="28"/>
      <c r="G37" s="29"/>
      <c r="H37" s="29"/>
      <c r="I37" s="41"/>
      <c r="J37" s="41"/>
      <c r="K37" s="30"/>
      <c r="L37" s="29"/>
      <c r="M37" s="29"/>
      <c r="N37" s="30"/>
    </row>
    <row r="38" spans="2:14" ht="21.75" customHeight="1">
      <c r="B38" s="27">
        <v>31</v>
      </c>
      <c r="C38" s="30"/>
      <c r="D38" s="31"/>
      <c r="E38" s="30"/>
      <c r="F38" s="28"/>
      <c r="G38" s="29"/>
      <c r="H38" s="29"/>
      <c r="I38" s="41"/>
      <c r="J38" s="41"/>
      <c r="K38" s="30"/>
      <c r="L38" s="29"/>
      <c r="M38" s="29"/>
      <c r="N38" s="30"/>
    </row>
    <row r="39" spans="2:14" ht="21.75" customHeight="1">
      <c r="B39" s="27">
        <v>32</v>
      </c>
      <c r="C39" s="30"/>
      <c r="D39" s="31"/>
      <c r="E39" s="30"/>
      <c r="F39" s="28"/>
      <c r="G39" s="29"/>
      <c r="H39" s="29"/>
      <c r="I39" s="41"/>
      <c r="J39" s="41"/>
      <c r="K39" s="30"/>
      <c r="L39" s="29"/>
      <c r="M39" s="29"/>
      <c r="N39" s="30"/>
    </row>
    <row r="40" spans="2:14" ht="21.75" customHeight="1">
      <c r="B40" s="27">
        <v>33</v>
      </c>
      <c r="C40" s="30"/>
      <c r="D40" s="31"/>
      <c r="E40" s="30"/>
      <c r="F40" s="28"/>
      <c r="G40" s="29"/>
      <c r="H40" s="29"/>
      <c r="I40" s="41"/>
      <c r="J40" s="41"/>
      <c r="K40" s="30"/>
      <c r="L40" s="29"/>
      <c r="M40" s="29"/>
      <c r="N40" s="30"/>
    </row>
    <row r="41" spans="2:14" ht="21.75" customHeight="1">
      <c r="B41" s="27">
        <v>34</v>
      </c>
      <c r="C41" s="30"/>
      <c r="D41" s="31"/>
      <c r="E41" s="30"/>
      <c r="F41" s="28"/>
      <c r="G41" s="29"/>
      <c r="H41" s="29"/>
      <c r="I41" s="41"/>
      <c r="J41" s="41"/>
      <c r="K41" s="30"/>
      <c r="L41" s="29"/>
      <c r="M41" s="29"/>
      <c r="N41" s="30"/>
    </row>
    <row r="42" spans="2:14" ht="21.75" customHeight="1">
      <c r="B42" s="27">
        <v>35</v>
      </c>
      <c r="C42" s="30"/>
      <c r="D42" s="31"/>
      <c r="E42" s="30"/>
      <c r="F42" s="28"/>
      <c r="G42" s="29"/>
      <c r="H42" s="29"/>
      <c r="I42" s="41"/>
      <c r="J42" s="41"/>
      <c r="K42" s="30"/>
      <c r="L42" s="29"/>
      <c r="M42" s="29"/>
      <c r="N42" s="30"/>
    </row>
    <row r="43" spans="2:14" ht="21.75" customHeight="1">
      <c r="B43" s="27">
        <v>36</v>
      </c>
      <c r="C43" s="30"/>
      <c r="D43" s="31"/>
      <c r="E43" s="30"/>
      <c r="F43" s="28"/>
      <c r="G43" s="29"/>
      <c r="H43" s="29"/>
      <c r="I43" s="41"/>
      <c r="J43" s="41"/>
      <c r="K43" s="30"/>
      <c r="L43" s="29"/>
      <c r="M43" s="29"/>
      <c r="N43" s="30"/>
    </row>
    <row r="44" spans="2:14" ht="21.75" customHeight="1">
      <c r="B44" s="27">
        <v>37</v>
      </c>
      <c r="C44" s="30"/>
      <c r="D44" s="31"/>
      <c r="E44" s="30"/>
      <c r="F44" s="28"/>
      <c r="G44" s="29"/>
      <c r="H44" s="29"/>
      <c r="I44" s="41"/>
      <c r="J44" s="41"/>
      <c r="K44" s="30"/>
      <c r="L44" s="29"/>
      <c r="M44" s="29"/>
      <c r="N44" s="30"/>
    </row>
    <row r="45" spans="2:14" ht="21.75" customHeight="1">
      <c r="B45" s="27">
        <v>38</v>
      </c>
      <c r="C45" s="30"/>
      <c r="D45" s="31"/>
      <c r="E45" s="30"/>
      <c r="F45" s="28"/>
      <c r="G45" s="29"/>
      <c r="H45" s="29"/>
      <c r="I45" s="41"/>
      <c r="J45" s="41"/>
      <c r="K45" s="30"/>
      <c r="L45" s="29"/>
      <c r="M45" s="29"/>
      <c r="N45" s="30"/>
    </row>
    <row r="46" spans="2:14" ht="21.75" customHeight="1">
      <c r="B46" s="27">
        <v>39</v>
      </c>
      <c r="C46" s="30"/>
      <c r="D46" s="31"/>
      <c r="E46" s="30"/>
      <c r="F46" s="28"/>
      <c r="G46" s="29"/>
      <c r="H46" s="29"/>
      <c r="I46" s="41"/>
      <c r="J46" s="41"/>
      <c r="K46" s="30"/>
      <c r="L46" s="29"/>
      <c r="M46" s="29"/>
      <c r="N46" s="30"/>
    </row>
    <row r="47" spans="2:14" ht="21.75" customHeight="1">
      <c r="B47" s="27">
        <v>40</v>
      </c>
      <c r="C47" s="30"/>
      <c r="D47" s="31"/>
      <c r="E47" s="30"/>
      <c r="F47" s="28"/>
      <c r="G47" s="29"/>
      <c r="H47" s="29"/>
      <c r="I47" s="41"/>
      <c r="J47" s="41"/>
      <c r="K47" s="30"/>
      <c r="L47" s="29"/>
      <c r="M47" s="29"/>
      <c r="N47" s="30"/>
    </row>
    <row r="48" spans="2:14" ht="21.75" customHeight="1">
      <c r="B48" s="27">
        <v>41</v>
      </c>
      <c r="C48" s="30"/>
      <c r="D48" s="31"/>
      <c r="E48" s="30"/>
      <c r="F48" s="28"/>
      <c r="G48" s="29"/>
      <c r="H48" s="29"/>
      <c r="I48" s="41"/>
      <c r="J48" s="41"/>
      <c r="K48" s="30"/>
      <c r="L48" s="29"/>
      <c r="M48" s="29"/>
      <c r="N48" s="30"/>
    </row>
    <row r="49" spans="2:14" ht="21.75" customHeight="1">
      <c r="B49" s="27">
        <v>42</v>
      </c>
      <c r="C49" s="30"/>
      <c r="D49" s="31"/>
      <c r="E49" s="30"/>
      <c r="F49" s="28"/>
      <c r="G49" s="29"/>
      <c r="H49" s="29"/>
      <c r="I49" s="41"/>
      <c r="J49" s="41"/>
      <c r="K49" s="30"/>
      <c r="L49" s="29"/>
      <c r="M49" s="29"/>
      <c r="N49" s="30"/>
    </row>
    <row r="50" spans="2:14" ht="21.75" customHeight="1">
      <c r="B50" s="27">
        <v>43</v>
      </c>
      <c r="C50" s="30"/>
      <c r="D50" s="31"/>
      <c r="E50" s="30"/>
      <c r="F50" s="28"/>
      <c r="G50" s="29"/>
      <c r="H50" s="29"/>
      <c r="I50" s="41"/>
      <c r="J50" s="41"/>
      <c r="K50" s="30"/>
      <c r="L50" s="29"/>
      <c r="M50" s="29"/>
      <c r="N50" s="30"/>
    </row>
    <row r="51" spans="2:14" ht="21.75" customHeight="1">
      <c r="B51" s="27">
        <v>44</v>
      </c>
      <c r="C51" s="30"/>
      <c r="D51" s="31"/>
      <c r="E51" s="30"/>
      <c r="F51" s="28"/>
      <c r="G51" s="29"/>
      <c r="H51" s="29"/>
      <c r="I51" s="41"/>
      <c r="J51" s="41"/>
      <c r="K51" s="30"/>
      <c r="L51" s="29"/>
      <c r="M51" s="29"/>
      <c r="N51" s="30"/>
    </row>
    <row r="52" spans="2:14" ht="21.75" customHeight="1">
      <c r="B52" s="27">
        <v>45</v>
      </c>
      <c r="C52" s="30"/>
      <c r="D52" s="31"/>
      <c r="E52" s="30"/>
      <c r="F52" s="28"/>
      <c r="G52" s="29"/>
      <c r="H52" s="29"/>
      <c r="I52" s="41"/>
      <c r="J52" s="41"/>
      <c r="K52" s="30"/>
      <c r="L52" s="29"/>
      <c r="M52" s="29"/>
      <c r="N52" s="30"/>
    </row>
    <row r="53" spans="2:14" ht="21.75" customHeight="1">
      <c r="B53" s="27">
        <v>46</v>
      </c>
      <c r="C53" s="30"/>
      <c r="D53" s="31"/>
      <c r="E53" s="30"/>
      <c r="F53" s="28"/>
      <c r="G53" s="29"/>
      <c r="H53" s="29"/>
      <c r="I53" s="41"/>
      <c r="J53" s="41"/>
      <c r="K53" s="30"/>
      <c r="L53" s="29"/>
      <c r="M53" s="29"/>
      <c r="N53" s="30"/>
    </row>
    <row r="54" spans="2:14" ht="21.75" customHeight="1">
      <c r="B54" s="27">
        <v>47</v>
      </c>
      <c r="C54" s="30"/>
      <c r="D54" s="31"/>
      <c r="E54" s="30"/>
      <c r="F54" s="28"/>
      <c r="G54" s="29"/>
      <c r="H54" s="29"/>
      <c r="I54" s="41"/>
      <c r="J54" s="41"/>
      <c r="K54" s="30"/>
      <c r="L54" s="29"/>
      <c r="M54" s="29"/>
      <c r="N54" s="30"/>
    </row>
    <row r="55" spans="2:14" ht="21.75" customHeight="1">
      <c r="B55" s="27">
        <v>48</v>
      </c>
      <c r="C55" s="30"/>
      <c r="D55" s="31"/>
      <c r="E55" s="30"/>
      <c r="F55" s="28"/>
      <c r="G55" s="29"/>
      <c r="H55" s="29"/>
      <c r="I55" s="41"/>
      <c r="J55" s="41"/>
      <c r="K55" s="30"/>
      <c r="L55" s="29"/>
      <c r="M55" s="29"/>
      <c r="N55" s="30"/>
    </row>
    <row r="56" spans="2:14" ht="21.75" customHeight="1">
      <c r="B56" s="27">
        <v>49</v>
      </c>
      <c r="C56" s="30"/>
      <c r="D56" s="31"/>
      <c r="E56" s="30"/>
      <c r="F56" s="28"/>
      <c r="G56" s="29"/>
      <c r="H56" s="29"/>
      <c r="I56" s="41"/>
      <c r="J56" s="41"/>
      <c r="K56" s="30"/>
      <c r="L56" s="29"/>
      <c r="M56" s="29"/>
      <c r="N56" s="30"/>
    </row>
    <row r="57" spans="2:14" ht="21.75" customHeight="1">
      <c r="B57" s="27">
        <v>50</v>
      </c>
      <c r="C57" s="30"/>
      <c r="D57" s="31"/>
      <c r="E57" s="30"/>
      <c r="F57" s="28"/>
      <c r="G57" s="29"/>
      <c r="H57" s="29"/>
      <c r="I57" s="41"/>
      <c r="J57" s="41"/>
      <c r="K57" s="30"/>
      <c r="L57" s="29"/>
      <c r="M57" s="29"/>
      <c r="N57" s="30"/>
    </row>
    <row r="58" spans="2:14" ht="21.75" customHeight="1">
      <c r="B58" s="27">
        <v>51</v>
      </c>
      <c r="C58" s="30"/>
      <c r="D58" s="31"/>
      <c r="E58" s="30"/>
      <c r="F58" s="28"/>
      <c r="G58" s="29"/>
      <c r="H58" s="29"/>
      <c r="I58" s="41"/>
      <c r="J58" s="41"/>
      <c r="K58" s="30"/>
      <c r="L58" s="29"/>
      <c r="M58" s="29"/>
      <c r="N58" s="30"/>
    </row>
    <row r="59" spans="2:14" ht="21.75" customHeight="1">
      <c r="B59" s="27">
        <v>52</v>
      </c>
      <c r="C59" s="30"/>
      <c r="D59" s="31"/>
      <c r="E59" s="30"/>
      <c r="F59" s="28"/>
      <c r="G59" s="29"/>
      <c r="H59" s="29"/>
      <c r="I59" s="41"/>
      <c r="J59" s="41"/>
      <c r="K59" s="30"/>
      <c r="L59" s="29"/>
      <c r="M59" s="29"/>
      <c r="N59" s="30"/>
    </row>
    <row r="60" spans="2:14" ht="21.75" customHeight="1">
      <c r="B60" s="27">
        <v>53</v>
      </c>
      <c r="C60" s="30"/>
      <c r="D60" s="31"/>
      <c r="E60" s="30"/>
      <c r="F60" s="28"/>
      <c r="G60" s="29"/>
      <c r="H60" s="29"/>
      <c r="I60" s="41"/>
      <c r="J60" s="41"/>
      <c r="K60" s="30"/>
      <c r="L60" s="29"/>
      <c r="M60" s="29"/>
      <c r="N60" s="30"/>
    </row>
    <row r="61" spans="2:14" ht="21.75" customHeight="1">
      <c r="B61" s="27">
        <v>54</v>
      </c>
      <c r="C61" s="30"/>
      <c r="D61" s="31"/>
      <c r="E61" s="30"/>
      <c r="F61" s="28"/>
      <c r="G61" s="29"/>
      <c r="H61" s="29"/>
      <c r="I61" s="41"/>
      <c r="J61" s="41"/>
      <c r="K61" s="30"/>
      <c r="L61" s="29"/>
      <c r="M61" s="29"/>
      <c r="N61" s="30"/>
    </row>
    <row r="62" spans="2:14" ht="21.75" customHeight="1">
      <c r="B62" s="27">
        <v>55</v>
      </c>
      <c r="C62" s="30"/>
      <c r="D62" s="31"/>
      <c r="E62" s="30"/>
      <c r="F62" s="28"/>
      <c r="G62" s="29"/>
      <c r="H62" s="29"/>
      <c r="I62" s="41"/>
      <c r="J62" s="41"/>
      <c r="K62" s="30"/>
      <c r="L62" s="29"/>
      <c r="M62" s="29"/>
      <c r="N62" s="30"/>
    </row>
    <row r="63" spans="2:14" ht="21.75" customHeight="1">
      <c r="B63" s="27">
        <v>56</v>
      </c>
      <c r="C63" s="30"/>
      <c r="D63" s="31"/>
      <c r="E63" s="30"/>
      <c r="F63" s="28"/>
      <c r="G63" s="29"/>
      <c r="H63" s="29"/>
      <c r="I63" s="41"/>
      <c r="J63" s="41"/>
      <c r="K63" s="30"/>
      <c r="L63" s="29"/>
      <c r="M63" s="29"/>
      <c r="N63" s="30"/>
    </row>
    <row r="64" spans="2:14" ht="21.75" customHeight="1">
      <c r="B64" s="27">
        <v>57</v>
      </c>
      <c r="C64" s="30"/>
      <c r="D64" s="31"/>
      <c r="E64" s="30"/>
      <c r="F64" s="28"/>
      <c r="G64" s="29"/>
      <c r="H64" s="29"/>
      <c r="I64" s="41"/>
      <c r="J64" s="41"/>
      <c r="K64" s="30"/>
      <c r="L64" s="29"/>
      <c r="M64" s="29"/>
      <c r="N64" s="30"/>
    </row>
    <row r="65" spans="2:14" ht="21.75" customHeight="1">
      <c r="B65" s="27">
        <v>58</v>
      </c>
      <c r="C65" s="30"/>
      <c r="D65" s="31"/>
      <c r="E65" s="30"/>
      <c r="F65" s="28"/>
      <c r="G65" s="29"/>
      <c r="H65" s="29"/>
      <c r="I65" s="41"/>
      <c r="J65" s="41"/>
      <c r="K65" s="30"/>
      <c r="L65" s="29"/>
      <c r="M65" s="29"/>
      <c r="N65" s="30"/>
    </row>
    <row r="66" spans="2:14" ht="21.75" customHeight="1">
      <c r="B66" s="27">
        <v>59</v>
      </c>
      <c r="C66" s="30"/>
      <c r="D66" s="31"/>
      <c r="E66" s="30"/>
      <c r="F66" s="28"/>
      <c r="G66" s="29"/>
      <c r="H66" s="29"/>
      <c r="I66" s="41"/>
      <c r="J66" s="41"/>
      <c r="K66" s="30"/>
      <c r="L66" s="29"/>
      <c r="M66" s="29"/>
      <c r="N66" s="30"/>
    </row>
    <row r="67" spans="2:14" ht="21.75" customHeight="1">
      <c r="B67" s="27">
        <v>60</v>
      </c>
      <c r="C67" s="30"/>
      <c r="D67" s="31"/>
      <c r="E67" s="30"/>
      <c r="F67" s="28"/>
      <c r="G67" s="29"/>
      <c r="H67" s="29"/>
      <c r="I67" s="41"/>
      <c r="J67" s="41"/>
      <c r="K67" s="30"/>
      <c r="L67" s="29"/>
      <c r="M67" s="29"/>
      <c r="N67" s="30"/>
    </row>
    <row r="68" spans="2:14" ht="21.75" customHeight="1">
      <c r="B68" s="27">
        <v>61</v>
      </c>
      <c r="C68" s="30"/>
      <c r="D68" s="31"/>
      <c r="E68" s="30"/>
      <c r="F68" s="28"/>
      <c r="G68" s="29"/>
      <c r="H68" s="29"/>
      <c r="I68" s="41"/>
      <c r="J68" s="41"/>
      <c r="K68" s="30"/>
      <c r="L68" s="29"/>
      <c r="M68" s="29"/>
      <c r="N68" s="30"/>
    </row>
    <row r="69" spans="2:14" ht="21.75" customHeight="1">
      <c r="B69" s="27">
        <v>62</v>
      </c>
      <c r="C69" s="30"/>
      <c r="D69" s="31"/>
      <c r="E69" s="30"/>
      <c r="F69" s="28"/>
      <c r="G69" s="29"/>
      <c r="H69" s="29"/>
      <c r="I69" s="41"/>
      <c r="J69" s="41"/>
      <c r="K69" s="30"/>
      <c r="L69" s="29"/>
      <c r="M69" s="29"/>
      <c r="N69" s="30"/>
    </row>
    <row r="70" spans="2:14" ht="21.75" customHeight="1">
      <c r="B70" s="27">
        <v>63</v>
      </c>
      <c r="C70" s="30"/>
      <c r="D70" s="31"/>
      <c r="E70" s="30"/>
      <c r="F70" s="28"/>
      <c r="G70" s="29"/>
      <c r="H70" s="29"/>
      <c r="I70" s="41"/>
      <c r="J70" s="41"/>
      <c r="K70" s="30"/>
      <c r="L70" s="29"/>
      <c r="M70" s="29"/>
      <c r="N70" s="30"/>
    </row>
    <row r="71" spans="2:14" ht="21.75" customHeight="1">
      <c r="B71" s="27">
        <v>64</v>
      </c>
      <c r="C71" s="30"/>
      <c r="D71" s="31"/>
      <c r="E71" s="30"/>
      <c r="F71" s="28"/>
      <c r="G71" s="29"/>
      <c r="H71" s="29"/>
      <c r="I71" s="41"/>
      <c r="J71" s="41"/>
      <c r="K71" s="30"/>
      <c r="L71" s="29"/>
      <c r="M71" s="29"/>
      <c r="N71" s="30"/>
    </row>
    <row r="72" spans="2:14" ht="21.75" customHeight="1">
      <c r="B72" s="27">
        <v>65</v>
      </c>
      <c r="C72" s="30"/>
      <c r="D72" s="31"/>
      <c r="E72" s="30"/>
      <c r="F72" s="28"/>
      <c r="G72" s="29"/>
      <c r="H72" s="29"/>
      <c r="I72" s="41"/>
      <c r="J72" s="41"/>
      <c r="K72" s="30"/>
      <c r="L72" s="29"/>
      <c r="M72" s="29"/>
      <c r="N72" s="30"/>
    </row>
    <row r="73" spans="2:14" ht="21.75" customHeight="1">
      <c r="B73" s="27">
        <v>66</v>
      </c>
      <c r="C73" s="30"/>
      <c r="D73" s="31"/>
      <c r="E73" s="30"/>
      <c r="F73" s="28"/>
      <c r="G73" s="29"/>
      <c r="H73" s="29"/>
      <c r="I73" s="41"/>
      <c r="J73" s="41"/>
      <c r="K73" s="30"/>
      <c r="L73" s="29"/>
      <c r="M73" s="29"/>
      <c r="N73" s="30"/>
    </row>
    <row r="74" spans="2:14" ht="21.75" customHeight="1">
      <c r="B74" s="27">
        <v>67</v>
      </c>
      <c r="C74" s="30"/>
      <c r="D74" s="31"/>
      <c r="E74" s="30"/>
      <c r="F74" s="28"/>
      <c r="G74" s="29"/>
      <c r="H74" s="29"/>
      <c r="I74" s="41"/>
      <c r="J74" s="41"/>
      <c r="K74" s="30"/>
      <c r="L74" s="29"/>
      <c r="M74" s="29"/>
      <c r="N74" s="30"/>
    </row>
    <row r="75" spans="2:14" ht="21.75" customHeight="1">
      <c r="B75" s="27">
        <v>68</v>
      </c>
      <c r="C75" s="30"/>
      <c r="D75" s="31"/>
      <c r="E75" s="30"/>
      <c r="F75" s="28"/>
      <c r="G75" s="29"/>
      <c r="H75" s="29"/>
      <c r="I75" s="41"/>
      <c r="J75" s="41"/>
      <c r="K75" s="30"/>
      <c r="L75" s="29"/>
      <c r="M75" s="29"/>
      <c r="N75" s="30"/>
    </row>
    <row r="76" spans="2:14" ht="21.75" customHeight="1">
      <c r="B76" s="27">
        <v>69</v>
      </c>
      <c r="C76" s="30"/>
      <c r="D76" s="31"/>
      <c r="E76" s="30"/>
      <c r="F76" s="28"/>
      <c r="G76" s="29"/>
      <c r="H76" s="29"/>
      <c r="I76" s="41"/>
      <c r="J76" s="41"/>
      <c r="K76" s="30"/>
      <c r="L76" s="29"/>
      <c r="M76" s="29"/>
      <c r="N76" s="30"/>
    </row>
    <row r="77" spans="2:14" ht="21.75" customHeight="1">
      <c r="B77" s="27">
        <v>70</v>
      </c>
      <c r="C77" s="30"/>
      <c r="D77" s="31"/>
      <c r="E77" s="30"/>
      <c r="F77" s="28"/>
      <c r="G77" s="29"/>
      <c r="H77" s="29"/>
      <c r="I77" s="41"/>
      <c r="J77" s="41"/>
      <c r="K77" s="30"/>
      <c r="L77" s="29"/>
      <c r="M77" s="29"/>
      <c r="N77" s="30"/>
    </row>
    <row r="78" spans="2:14" ht="21.75" customHeight="1">
      <c r="B78" s="27">
        <v>71</v>
      </c>
      <c r="C78" s="30"/>
      <c r="D78" s="31"/>
      <c r="E78" s="30"/>
      <c r="F78" s="28"/>
      <c r="G78" s="29"/>
      <c r="H78" s="29"/>
      <c r="I78" s="41"/>
      <c r="J78" s="41"/>
      <c r="K78" s="30"/>
      <c r="L78" s="29"/>
      <c r="M78" s="29"/>
      <c r="N78" s="30"/>
    </row>
    <row r="79" spans="2:14" ht="21.75" customHeight="1">
      <c r="B79" s="27">
        <v>72</v>
      </c>
      <c r="C79" s="30"/>
      <c r="D79" s="31"/>
      <c r="E79" s="30"/>
      <c r="F79" s="28"/>
      <c r="G79" s="29"/>
      <c r="H79" s="29"/>
      <c r="I79" s="41"/>
      <c r="J79" s="41"/>
      <c r="K79" s="30"/>
      <c r="L79" s="29"/>
      <c r="M79" s="29"/>
      <c r="N79" s="30"/>
    </row>
    <row r="80" spans="2:14" ht="21.75" customHeight="1">
      <c r="B80" s="27">
        <v>73</v>
      </c>
      <c r="C80" s="30"/>
      <c r="D80" s="31"/>
      <c r="E80" s="30"/>
      <c r="F80" s="28"/>
      <c r="G80" s="29"/>
      <c r="H80" s="29"/>
      <c r="I80" s="41"/>
      <c r="J80" s="41"/>
      <c r="K80" s="30"/>
      <c r="L80" s="29"/>
      <c r="M80" s="29"/>
      <c r="N80" s="30"/>
    </row>
    <row r="81" spans="2:14" ht="21.75" customHeight="1">
      <c r="B81" s="27">
        <v>74</v>
      </c>
      <c r="C81" s="30"/>
      <c r="D81" s="31"/>
      <c r="E81" s="30"/>
      <c r="F81" s="28"/>
      <c r="G81" s="29"/>
      <c r="H81" s="29"/>
      <c r="I81" s="41"/>
      <c r="J81" s="41"/>
      <c r="K81" s="30"/>
      <c r="L81" s="29"/>
      <c r="M81" s="29"/>
      <c r="N81" s="30"/>
    </row>
    <row r="82" spans="2:14" ht="21.75" customHeight="1">
      <c r="B82" s="27">
        <v>75</v>
      </c>
      <c r="C82" s="30"/>
      <c r="D82" s="31"/>
      <c r="E82" s="30"/>
      <c r="F82" s="28"/>
      <c r="G82" s="29"/>
      <c r="H82" s="29"/>
      <c r="I82" s="41"/>
      <c r="J82" s="41"/>
      <c r="K82" s="30"/>
      <c r="L82" s="29"/>
      <c r="M82" s="29"/>
      <c r="N82" s="30"/>
    </row>
    <row r="83" spans="2:14" ht="21.75" customHeight="1">
      <c r="B83" s="27">
        <v>76</v>
      </c>
      <c r="C83" s="30"/>
      <c r="D83" s="31"/>
      <c r="E83" s="30"/>
      <c r="F83" s="28"/>
      <c r="G83" s="29"/>
      <c r="H83" s="29"/>
      <c r="I83" s="41"/>
      <c r="J83" s="41"/>
      <c r="K83" s="30"/>
      <c r="L83" s="29"/>
      <c r="M83" s="29"/>
      <c r="N83" s="30"/>
    </row>
    <row r="84" spans="2:14" ht="21.75" customHeight="1">
      <c r="B84" s="27">
        <v>77</v>
      </c>
      <c r="C84" s="30"/>
      <c r="D84" s="31"/>
      <c r="E84" s="30"/>
      <c r="F84" s="28"/>
      <c r="G84" s="29"/>
      <c r="H84" s="29"/>
      <c r="I84" s="41"/>
      <c r="J84" s="41"/>
      <c r="K84" s="30"/>
      <c r="L84" s="29"/>
      <c r="M84" s="29"/>
      <c r="N84" s="30"/>
    </row>
    <row r="85" spans="2:14" ht="21.75" customHeight="1">
      <c r="B85" s="27">
        <v>78</v>
      </c>
      <c r="C85" s="30"/>
      <c r="D85" s="31"/>
      <c r="E85" s="30"/>
      <c r="F85" s="28"/>
      <c r="G85" s="29"/>
      <c r="H85" s="29"/>
      <c r="I85" s="41"/>
      <c r="J85" s="41"/>
      <c r="K85" s="30"/>
      <c r="L85" s="29"/>
      <c r="M85" s="29"/>
      <c r="N85" s="30"/>
    </row>
    <row r="86" spans="2:14" ht="21.75" customHeight="1">
      <c r="B86" s="27">
        <v>79</v>
      </c>
      <c r="C86" s="30"/>
      <c r="D86" s="31"/>
      <c r="E86" s="30"/>
      <c r="F86" s="28"/>
      <c r="G86" s="29"/>
      <c r="H86" s="29"/>
      <c r="I86" s="41"/>
      <c r="J86" s="41"/>
      <c r="K86" s="30"/>
      <c r="L86" s="29"/>
      <c r="M86" s="29"/>
      <c r="N86" s="30"/>
    </row>
    <row r="87" spans="2:14" ht="21.75" customHeight="1">
      <c r="B87" s="27">
        <v>80</v>
      </c>
      <c r="C87" s="30"/>
      <c r="D87" s="31"/>
      <c r="E87" s="30"/>
      <c r="F87" s="28"/>
      <c r="G87" s="29"/>
      <c r="H87" s="29"/>
      <c r="I87" s="41"/>
      <c r="J87" s="41"/>
      <c r="K87" s="30"/>
      <c r="L87" s="29"/>
      <c r="M87" s="29"/>
      <c r="N87" s="30"/>
    </row>
    <row r="88" spans="2:14" ht="21.75" customHeight="1">
      <c r="B88" s="27">
        <v>81</v>
      </c>
      <c r="C88" s="30"/>
      <c r="D88" s="31"/>
      <c r="E88" s="30"/>
      <c r="F88" s="28"/>
      <c r="G88" s="29"/>
      <c r="H88" s="29"/>
      <c r="I88" s="41"/>
      <c r="J88" s="41"/>
      <c r="K88" s="30"/>
      <c r="L88" s="29"/>
      <c r="M88" s="29"/>
      <c r="N88" s="30"/>
    </row>
    <row r="89" spans="2:14" ht="21.75" customHeight="1">
      <c r="B89" s="27">
        <v>82</v>
      </c>
      <c r="C89" s="30"/>
      <c r="D89" s="31"/>
      <c r="E89" s="30"/>
      <c r="F89" s="28"/>
      <c r="G89" s="29"/>
      <c r="H89" s="29"/>
      <c r="I89" s="41"/>
      <c r="J89" s="41"/>
      <c r="K89" s="30"/>
      <c r="L89" s="29"/>
      <c r="M89" s="29"/>
      <c r="N89" s="30"/>
    </row>
    <row r="90" spans="2:14" ht="21.75" customHeight="1">
      <c r="B90" s="27">
        <v>83</v>
      </c>
      <c r="C90" s="30"/>
      <c r="D90" s="31"/>
      <c r="E90" s="30"/>
      <c r="F90" s="28"/>
      <c r="G90" s="29"/>
      <c r="H90" s="29"/>
      <c r="I90" s="41"/>
      <c r="J90" s="41"/>
      <c r="K90" s="30"/>
      <c r="L90" s="29"/>
      <c r="M90" s="29"/>
      <c r="N90" s="30"/>
    </row>
    <row r="91" spans="2:14" ht="21.75" customHeight="1">
      <c r="B91" s="27">
        <v>84</v>
      </c>
      <c r="C91" s="30"/>
      <c r="D91" s="31"/>
      <c r="E91" s="30"/>
      <c r="F91" s="28"/>
      <c r="G91" s="29"/>
      <c r="H91" s="29"/>
      <c r="I91" s="41"/>
      <c r="J91" s="41"/>
      <c r="K91" s="30"/>
      <c r="L91" s="29"/>
      <c r="M91" s="29"/>
      <c r="N91" s="30"/>
    </row>
    <row r="92" spans="2:14" ht="21.75" customHeight="1">
      <c r="B92" s="27">
        <v>85</v>
      </c>
      <c r="C92" s="30"/>
      <c r="D92" s="31"/>
      <c r="E92" s="30"/>
      <c r="F92" s="28"/>
      <c r="G92" s="29"/>
      <c r="H92" s="29"/>
      <c r="I92" s="41"/>
      <c r="J92" s="41"/>
      <c r="K92" s="30"/>
      <c r="L92" s="29"/>
      <c r="M92" s="29"/>
      <c r="N92" s="30"/>
    </row>
    <row r="93" spans="2:14" ht="21.75" customHeight="1">
      <c r="B93" s="27">
        <v>86</v>
      </c>
      <c r="C93" s="30"/>
      <c r="D93" s="31"/>
      <c r="E93" s="30"/>
      <c r="F93" s="28"/>
      <c r="G93" s="29"/>
      <c r="H93" s="29"/>
      <c r="I93" s="41"/>
      <c r="J93" s="41"/>
      <c r="K93" s="30"/>
      <c r="L93" s="29"/>
      <c r="M93" s="29"/>
      <c r="N93" s="30"/>
    </row>
    <row r="94" spans="2:14" ht="21.75" customHeight="1">
      <c r="B94" s="27">
        <v>87</v>
      </c>
      <c r="C94" s="30"/>
      <c r="D94" s="31"/>
      <c r="E94" s="30"/>
      <c r="F94" s="28"/>
      <c r="G94" s="29"/>
      <c r="H94" s="29"/>
      <c r="I94" s="41"/>
      <c r="J94" s="41"/>
      <c r="K94" s="30"/>
      <c r="L94" s="29"/>
      <c r="M94" s="29"/>
      <c r="N94" s="30"/>
    </row>
    <row r="95" spans="2:14" ht="21.75" customHeight="1">
      <c r="B95" s="27">
        <v>88</v>
      </c>
      <c r="C95" s="30"/>
      <c r="D95" s="31"/>
      <c r="E95" s="30"/>
      <c r="F95" s="28"/>
      <c r="G95" s="29"/>
      <c r="H95" s="29"/>
      <c r="I95" s="41"/>
      <c r="J95" s="41"/>
      <c r="K95" s="30"/>
      <c r="L95" s="29"/>
      <c r="M95" s="29"/>
      <c r="N95" s="30"/>
    </row>
    <row r="96" spans="2:14" ht="21.75" customHeight="1">
      <c r="B96" s="27">
        <v>89</v>
      </c>
      <c r="C96" s="30"/>
      <c r="D96" s="31"/>
      <c r="E96" s="30"/>
      <c r="F96" s="28"/>
      <c r="G96" s="29"/>
      <c r="H96" s="29"/>
      <c r="I96" s="41"/>
      <c r="J96" s="41"/>
      <c r="K96" s="30"/>
      <c r="L96" s="29"/>
      <c r="M96" s="29"/>
      <c r="N96" s="30"/>
    </row>
    <row r="97" spans="2:14" ht="21.75" customHeight="1">
      <c r="B97" s="27">
        <v>90</v>
      </c>
      <c r="C97" s="30"/>
      <c r="D97" s="31"/>
      <c r="E97" s="30"/>
      <c r="F97" s="28"/>
      <c r="G97" s="29"/>
      <c r="H97" s="29"/>
      <c r="I97" s="41"/>
      <c r="J97" s="41"/>
      <c r="K97" s="30"/>
      <c r="L97" s="29"/>
      <c r="M97" s="29"/>
      <c r="N97" s="30"/>
    </row>
    <row r="98" spans="2:14" ht="21.75" customHeight="1">
      <c r="B98" s="27">
        <v>91</v>
      </c>
      <c r="C98" s="30"/>
      <c r="D98" s="31"/>
      <c r="E98" s="30"/>
      <c r="F98" s="28"/>
      <c r="G98" s="29"/>
      <c r="H98" s="29"/>
      <c r="I98" s="41"/>
      <c r="J98" s="41"/>
      <c r="K98" s="30"/>
      <c r="L98" s="29"/>
      <c r="M98" s="29"/>
      <c r="N98" s="30"/>
    </row>
    <row r="99" spans="2:14" ht="21.75" customHeight="1">
      <c r="B99" s="27">
        <v>92</v>
      </c>
      <c r="C99" s="30"/>
      <c r="D99" s="31"/>
      <c r="E99" s="30"/>
      <c r="F99" s="28"/>
      <c r="G99" s="29"/>
      <c r="H99" s="29"/>
      <c r="I99" s="41"/>
      <c r="J99" s="41"/>
      <c r="K99" s="30"/>
      <c r="L99" s="29"/>
      <c r="M99" s="29"/>
      <c r="N99" s="30"/>
    </row>
    <row r="100" spans="2:14" ht="21.75" customHeight="1">
      <c r="B100" s="27">
        <v>93</v>
      </c>
      <c r="C100" s="30"/>
      <c r="D100" s="31"/>
      <c r="E100" s="30"/>
      <c r="F100" s="28"/>
      <c r="G100" s="29"/>
      <c r="H100" s="29"/>
      <c r="I100" s="41"/>
      <c r="J100" s="41"/>
      <c r="K100" s="30"/>
      <c r="L100" s="29"/>
      <c r="M100" s="29"/>
      <c r="N100" s="30"/>
    </row>
    <row r="101" spans="2:14" ht="21.75" customHeight="1">
      <c r="B101" s="27">
        <v>94</v>
      </c>
      <c r="C101" s="30"/>
      <c r="D101" s="31"/>
      <c r="E101" s="30"/>
      <c r="F101" s="28"/>
      <c r="G101" s="29"/>
      <c r="H101" s="29"/>
      <c r="I101" s="41"/>
      <c r="J101" s="41"/>
      <c r="K101" s="30"/>
      <c r="L101" s="29"/>
      <c r="M101" s="29"/>
      <c r="N101" s="30"/>
    </row>
    <row r="102" spans="2:14" ht="21.75" customHeight="1">
      <c r="B102" s="27">
        <v>95</v>
      </c>
      <c r="C102" s="30"/>
      <c r="D102" s="31"/>
      <c r="E102" s="30"/>
      <c r="F102" s="28"/>
      <c r="G102" s="29"/>
      <c r="H102" s="29"/>
      <c r="I102" s="41"/>
      <c r="J102" s="41"/>
      <c r="K102" s="30"/>
      <c r="L102" s="29"/>
      <c r="M102" s="29"/>
      <c r="N102" s="30"/>
    </row>
    <row r="103" spans="2:14" ht="21.75" customHeight="1">
      <c r="B103" s="27">
        <v>96</v>
      </c>
      <c r="C103" s="30"/>
      <c r="D103" s="31"/>
      <c r="E103" s="30"/>
      <c r="F103" s="28"/>
      <c r="G103" s="29"/>
      <c r="H103" s="29"/>
      <c r="I103" s="41"/>
      <c r="J103" s="41"/>
      <c r="K103" s="30"/>
      <c r="L103" s="29"/>
      <c r="M103" s="29"/>
      <c r="N103" s="30"/>
    </row>
    <row r="104" spans="2:14" ht="21.75" customHeight="1">
      <c r="B104" s="27">
        <v>97</v>
      </c>
      <c r="C104" s="30"/>
      <c r="D104" s="31"/>
      <c r="E104" s="30"/>
      <c r="F104" s="28"/>
      <c r="G104" s="29"/>
      <c r="H104" s="29"/>
      <c r="I104" s="41"/>
      <c r="J104" s="41"/>
      <c r="K104" s="30"/>
      <c r="L104" s="29"/>
      <c r="M104" s="29"/>
      <c r="N104" s="30"/>
    </row>
    <row r="105" spans="2:14" ht="21.75" customHeight="1">
      <c r="B105" s="27">
        <v>98</v>
      </c>
      <c r="C105" s="30"/>
      <c r="D105" s="31"/>
      <c r="E105" s="30"/>
      <c r="F105" s="28"/>
      <c r="G105" s="29"/>
      <c r="H105" s="29"/>
      <c r="I105" s="41"/>
      <c r="J105" s="41"/>
      <c r="K105" s="30"/>
      <c r="L105" s="29"/>
      <c r="M105" s="29"/>
      <c r="N105" s="30"/>
    </row>
    <row r="106" spans="2:14" ht="21.75" customHeight="1">
      <c r="B106" s="27">
        <v>99</v>
      </c>
      <c r="C106" s="30"/>
      <c r="D106" s="31"/>
      <c r="E106" s="30"/>
      <c r="F106" s="28"/>
      <c r="G106" s="29"/>
      <c r="H106" s="29"/>
      <c r="I106" s="41"/>
      <c r="J106" s="41"/>
      <c r="K106" s="30"/>
      <c r="L106" s="29"/>
      <c r="M106" s="29"/>
      <c r="N106" s="30"/>
    </row>
    <row r="107" spans="2:14" ht="21.75" customHeight="1">
      <c r="B107" s="27">
        <v>100</v>
      </c>
      <c r="C107" s="30"/>
      <c r="D107" s="31"/>
      <c r="E107" s="30"/>
      <c r="F107" s="28"/>
      <c r="G107" s="29"/>
      <c r="H107" s="29"/>
      <c r="I107" s="41"/>
      <c r="J107" s="41"/>
      <c r="K107" s="30"/>
      <c r="L107" s="29"/>
      <c r="M107" s="29"/>
      <c r="N107" s="30"/>
    </row>
    <row r="109" spans="2:14" ht="24" customHeight="1">
      <c r="B109" s="53" t="str">
        <f>"記録件数: "&amp;COUNTA(C8:C107)&amp;"件"</f>
        <v>記録件数: 0件</v>
      </c>
      <c r="C109" s="53"/>
      <c r="D109" s="53"/>
      <c r="E109" s="53"/>
      <c r="F109" s="53"/>
      <c r="G109" s="53"/>
      <c r="H109" s="53"/>
      <c r="I109" s="53"/>
      <c r="J109" s="53"/>
      <c r="K109" s="53"/>
      <c r="L109" s="53"/>
      <c r="M109" s="53"/>
      <c r="N109" s="53"/>
    </row>
    <row r="111" spans="2:14">
      <c r="B111" s="48" t="s">
        <v>125</v>
      </c>
      <c r="C111" s="48"/>
      <c r="D111" s="48"/>
      <c r="E111" s="48"/>
      <c r="F111" s="48"/>
      <c r="G111" s="48"/>
      <c r="H111" s="48"/>
      <c r="I111" s="48"/>
      <c r="J111" s="48"/>
      <c r="K111" s="48"/>
      <c r="L111" s="48"/>
      <c r="M111" s="48"/>
      <c r="N111" s="48"/>
    </row>
  </sheetData>
  <mergeCells count="4">
    <mergeCell ref="B2:F2"/>
    <mergeCell ref="B5:N5"/>
    <mergeCell ref="B109:N109"/>
    <mergeCell ref="B111:N111"/>
  </mergeCells>
  <phoneticPr fontId="40"/>
  <pageMargins left="0.3" right="0.3" top="0.4" bottom="0.4"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K49"/>
  <sheetViews>
    <sheetView showGridLines="0" zoomScaleNormal="100" workbookViewId="0"/>
  </sheetViews>
  <sheetFormatPr defaultColWidth="8.7109375" defaultRowHeight="15"/>
  <cols>
    <col min="1" max="1" width="2" customWidth="1"/>
    <col min="2" max="2" width="24" customWidth="1"/>
    <col min="3" max="3" width="12" customWidth="1"/>
    <col min="4" max="4" width="16" customWidth="1"/>
    <col min="5" max="8" width="8" customWidth="1"/>
    <col min="9" max="9" width="10" customWidth="1"/>
    <col min="10" max="10" width="14" customWidth="1"/>
    <col min="11" max="11" width="22" customWidth="1"/>
    <col min="12" max="12" width="4" customWidth="1"/>
  </cols>
  <sheetData>
    <row r="2" spans="2:11" ht="31.5" customHeight="1">
      <c r="B2" s="14" t="s">
        <v>16</v>
      </c>
      <c r="C2" s="14"/>
      <c r="D2" s="14"/>
      <c r="E2" s="14"/>
      <c r="F2" s="14"/>
      <c r="K2" s="22" t="s">
        <v>98</v>
      </c>
    </row>
    <row r="3" spans="2:11" ht="3.75" customHeight="1">
      <c r="B3" s="16"/>
      <c r="C3" s="16"/>
      <c r="D3" s="16"/>
      <c r="E3" s="16"/>
      <c r="F3" s="16"/>
      <c r="G3" s="16"/>
      <c r="H3" s="16"/>
      <c r="I3" s="16"/>
      <c r="J3" s="16"/>
      <c r="K3" s="16"/>
    </row>
    <row r="4" spans="2:11" ht="6" customHeight="1"/>
    <row r="5" spans="2:11" ht="21.75" customHeight="1">
      <c r="B5" s="1" t="s">
        <v>178</v>
      </c>
      <c r="C5" s="1"/>
      <c r="D5" s="1"/>
      <c r="E5" s="1"/>
      <c r="F5" s="1"/>
      <c r="G5" s="1"/>
      <c r="H5" s="1"/>
      <c r="I5" s="1"/>
      <c r="J5" s="1"/>
      <c r="K5" s="1"/>
    </row>
    <row r="6" spans="2:11" ht="6" customHeight="1"/>
    <row r="7" spans="2:11" ht="31.5" customHeight="1">
      <c r="B7" s="26" t="s">
        <v>110</v>
      </c>
      <c r="C7" s="26" t="s">
        <v>179</v>
      </c>
      <c r="D7" s="26" t="s">
        <v>180</v>
      </c>
      <c r="E7" s="26" t="s">
        <v>181</v>
      </c>
      <c r="F7" s="26" t="s">
        <v>182</v>
      </c>
      <c r="G7" s="26" t="s">
        <v>183</v>
      </c>
      <c r="H7" s="26" t="s">
        <v>184</v>
      </c>
      <c r="I7" s="26" t="s">
        <v>185</v>
      </c>
      <c r="J7" s="26" t="s">
        <v>186</v>
      </c>
      <c r="K7" s="26" t="s">
        <v>124</v>
      </c>
    </row>
    <row r="8" spans="2:11" ht="21.75" customHeight="1">
      <c r="B8" s="28"/>
      <c r="C8" s="29"/>
      <c r="D8" s="42"/>
      <c r="E8" s="29"/>
      <c r="F8" s="29"/>
      <c r="G8" s="29"/>
      <c r="H8" s="29"/>
      <c r="I8" s="43" t="str">
        <f t="shared" ref="I8:I47" si="0">IFERROR(AVERAGE(E8:H8),"")</f>
        <v/>
      </c>
      <c r="J8" s="29"/>
      <c r="K8" s="30"/>
    </row>
    <row r="9" spans="2:11" ht="21.75" customHeight="1">
      <c r="B9" s="28"/>
      <c r="C9" s="29"/>
      <c r="D9" s="42"/>
      <c r="E9" s="29"/>
      <c r="F9" s="29"/>
      <c r="G9" s="29"/>
      <c r="H9" s="29"/>
      <c r="I9" s="43" t="str">
        <f t="shared" si="0"/>
        <v/>
      </c>
      <c r="J9" s="29"/>
      <c r="K9" s="30"/>
    </row>
    <row r="10" spans="2:11" ht="21.75" customHeight="1">
      <c r="B10" s="28"/>
      <c r="C10" s="29"/>
      <c r="D10" s="42"/>
      <c r="E10" s="29"/>
      <c r="F10" s="29"/>
      <c r="G10" s="29"/>
      <c r="H10" s="29"/>
      <c r="I10" s="43" t="str">
        <f t="shared" si="0"/>
        <v/>
      </c>
      <c r="J10" s="29"/>
      <c r="K10" s="30"/>
    </row>
    <row r="11" spans="2:11" ht="21.75" customHeight="1">
      <c r="B11" s="28"/>
      <c r="C11" s="29"/>
      <c r="D11" s="42"/>
      <c r="E11" s="29"/>
      <c r="F11" s="29"/>
      <c r="G11" s="29"/>
      <c r="H11" s="29"/>
      <c r="I11" s="43" t="str">
        <f t="shared" si="0"/>
        <v/>
      </c>
      <c r="J11" s="29"/>
      <c r="K11" s="30"/>
    </row>
    <row r="12" spans="2:11" ht="21.75" customHeight="1">
      <c r="B12" s="28"/>
      <c r="C12" s="29"/>
      <c r="D12" s="42"/>
      <c r="E12" s="29"/>
      <c r="F12" s="29"/>
      <c r="G12" s="29"/>
      <c r="H12" s="29"/>
      <c r="I12" s="43" t="str">
        <f t="shared" si="0"/>
        <v/>
      </c>
      <c r="J12" s="29"/>
      <c r="K12" s="30"/>
    </row>
    <row r="13" spans="2:11" ht="21.75" customHeight="1">
      <c r="B13" s="28"/>
      <c r="C13" s="29"/>
      <c r="D13" s="42"/>
      <c r="E13" s="29"/>
      <c r="F13" s="29"/>
      <c r="G13" s="29"/>
      <c r="H13" s="29"/>
      <c r="I13" s="43" t="str">
        <f t="shared" si="0"/>
        <v/>
      </c>
      <c r="J13" s="29"/>
      <c r="K13" s="30"/>
    </row>
    <row r="14" spans="2:11" ht="21.75" customHeight="1">
      <c r="B14" s="28"/>
      <c r="C14" s="29"/>
      <c r="D14" s="42"/>
      <c r="E14" s="29"/>
      <c r="F14" s="29"/>
      <c r="G14" s="29"/>
      <c r="H14" s="29"/>
      <c r="I14" s="43" t="str">
        <f t="shared" si="0"/>
        <v/>
      </c>
      <c r="J14" s="29"/>
      <c r="K14" s="30"/>
    </row>
    <row r="15" spans="2:11" ht="21.75" customHeight="1">
      <c r="B15" s="28"/>
      <c r="C15" s="29"/>
      <c r="D15" s="42"/>
      <c r="E15" s="29"/>
      <c r="F15" s="29"/>
      <c r="G15" s="29"/>
      <c r="H15" s="29"/>
      <c r="I15" s="43" t="str">
        <f t="shared" si="0"/>
        <v/>
      </c>
      <c r="J15" s="29"/>
      <c r="K15" s="30"/>
    </row>
    <row r="16" spans="2:11" ht="21.75" customHeight="1">
      <c r="B16" s="28"/>
      <c r="C16" s="29"/>
      <c r="D16" s="42"/>
      <c r="E16" s="29"/>
      <c r="F16" s="29"/>
      <c r="G16" s="29"/>
      <c r="H16" s="29"/>
      <c r="I16" s="43" t="str">
        <f t="shared" si="0"/>
        <v/>
      </c>
      <c r="J16" s="29"/>
      <c r="K16" s="30"/>
    </row>
    <row r="17" spans="2:11" ht="21.75" customHeight="1">
      <c r="B17" s="28"/>
      <c r="C17" s="29"/>
      <c r="D17" s="42"/>
      <c r="E17" s="29"/>
      <c r="F17" s="29"/>
      <c r="G17" s="29"/>
      <c r="H17" s="29"/>
      <c r="I17" s="43" t="str">
        <f t="shared" si="0"/>
        <v/>
      </c>
      <c r="J17" s="29"/>
      <c r="K17" s="30"/>
    </row>
    <row r="18" spans="2:11" ht="21.75" customHeight="1">
      <c r="B18" s="28"/>
      <c r="C18" s="29"/>
      <c r="D18" s="42"/>
      <c r="E18" s="29"/>
      <c r="F18" s="29"/>
      <c r="G18" s="29"/>
      <c r="H18" s="29"/>
      <c r="I18" s="43" t="str">
        <f t="shared" si="0"/>
        <v/>
      </c>
      <c r="J18" s="29"/>
      <c r="K18" s="30"/>
    </row>
    <row r="19" spans="2:11" ht="21.75" customHeight="1">
      <c r="B19" s="28"/>
      <c r="C19" s="29"/>
      <c r="D19" s="42"/>
      <c r="E19" s="29"/>
      <c r="F19" s="29"/>
      <c r="G19" s="29"/>
      <c r="H19" s="29"/>
      <c r="I19" s="43" t="str">
        <f t="shared" si="0"/>
        <v/>
      </c>
      <c r="J19" s="29"/>
      <c r="K19" s="30"/>
    </row>
    <row r="20" spans="2:11" ht="21.75" customHeight="1">
      <c r="B20" s="28"/>
      <c r="C20" s="29"/>
      <c r="D20" s="42"/>
      <c r="E20" s="29"/>
      <c r="F20" s="29"/>
      <c r="G20" s="29"/>
      <c r="H20" s="29"/>
      <c r="I20" s="43" t="str">
        <f t="shared" si="0"/>
        <v/>
      </c>
      <c r="J20" s="29"/>
      <c r="K20" s="30"/>
    </row>
    <row r="21" spans="2:11" ht="21.75" customHeight="1">
      <c r="B21" s="28"/>
      <c r="C21" s="29"/>
      <c r="D21" s="42"/>
      <c r="E21" s="29"/>
      <c r="F21" s="29"/>
      <c r="G21" s="29"/>
      <c r="H21" s="29"/>
      <c r="I21" s="43" t="str">
        <f t="shared" si="0"/>
        <v/>
      </c>
      <c r="J21" s="29"/>
      <c r="K21" s="30"/>
    </row>
    <row r="22" spans="2:11" ht="21.75" customHeight="1">
      <c r="B22" s="28"/>
      <c r="C22" s="29"/>
      <c r="D22" s="42"/>
      <c r="E22" s="29"/>
      <c r="F22" s="29"/>
      <c r="G22" s="29"/>
      <c r="H22" s="29"/>
      <c r="I22" s="43" t="str">
        <f t="shared" si="0"/>
        <v/>
      </c>
      <c r="J22" s="29"/>
      <c r="K22" s="30"/>
    </row>
    <row r="23" spans="2:11" ht="21.75" customHeight="1">
      <c r="B23" s="28"/>
      <c r="C23" s="29"/>
      <c r="D23" s="42"/>
      <c r="E23" s="29"/>
      <c r="F23" s="29"/>
      <c r="G23" s="29"/>
      <c r="H23" s="29"/>
      <c r="I23" s="43" t="str">
        <f t="shared" si="0"/>
        <v/>
      </c>
      <c r="J23" s="29"/>
      <c r="K23" s="30"/>
    </row>
    <row r="24" spans="2:11" ht="21.75" customHeight="1">
      <c r="B24" s="28"/>
      <c r="C24" s="29"/>
      <c r="D24" s="42"/>
      <c r="E24" s="29"/>
      <c r="F24" s="29"/>
      <c r="G24" s="29"/>
      <c r="H24" s="29"/>
      <c r="I24" s="43" t="str">
        <f t="shared" si="0"/>
        <v/>
      </c>
      <c r="J24" s="29"/>
      <c r="K24" s="30"/>
    </row>
    <row r="25" spans="2:11" ht="21.75" customHeight="1">
      <c r="B25" s="28"/>
      <c r="C25" s="29"/>
      <c r="D25" s="42"/>
      <c r="E25" s="29"/>
      <c r="F25" s="29"/>
      <c r="G25" s="29"/>
      <c r="H25" s="29"/>
      <c r="I25" s="43" t="str">
        <f t="shared" si="0"/>
        <v/>
      </c>
      <c r="J25" s="29"/>
      <c r="K25" s="30"/>
    </row>
    <row r="26" spans="2:11" ht="21.75" customHeight="1">
      <c r="B26" s="28"/>
      <c r="C26" s="29"/>
      <c r="D26" s="42"/>
      <c r="E26" s="29"/>
      <c r="F26" s="29"/>
      <c r="G26" s="29"/>
      <c r="H26" s="29"/>
      <c r="I26" s="43" t="str">
        <f t="shared" si="0"/>
        <v/>
      </c>
      <c r="J26" s="29"/>
      <c r="K26" s="30"/>
    </row>
    <row r="27" spans="2:11" ht="21.75" customHeight="1">
      <c r="B27" s="28"/>
      <c r="C27" s="29"/>
      <c r="D27" s="42"/>
      <c r="E27" s="29"/>
      <c r="F27" s="29"/>
      <c r="G27" s="29"/>
      <c r="H27" s="29"/>
      <c r="I27" s="43" t="str">
        <f t="shared" si="0"/>
        <v/>
      </c>
      <c r="J27" s="29"/>
      <c r="K27" s="30"/>
    </row>
    <row r="28" spans="2:11" ht="21.75" customHeight="1">
      <c r="B28" s="28"/>
      <c r="C28" s="29"/>
      <c r="D28" s="42"/>
      <c r="E28" s="29"/>
      <c r="F28" s="29"/>
      <c r="G28" s="29"/>
      <c r="H28" s="29"/>
      <c r="I28" s="43" t="str">
        <f t="shared" si="0"/>
        <v/>
      </c>
      <c r="J28" s="29"/>
      <c r="K28" s="30"/>
    </row>
    <row r="29" spans="2:11" ht="21.75" customHeight="1">
      <c r="B29" s="28"/>
      <c r="C29" s="29"/>
      <c r="D29" s="42"/>
      <c r="E29" s="29"/>
      <c r="F29" s="29"/>
      <c r="G29" s="29"/>
      <c r="H29" s="29"/>
      <c r="I29" s="43" t="str">
        <f t="shared" si="0"/>
        <v/>
      </c>
      <c r="J29" s="29"/>
      <c r="K29" s="30"/>
    </row>
    <row r="30" spans="2:11" ht="21.75" customHeight="1">
      <c r="B30" s="28"/>
      <c r="C30" s="29"/>
      <c r="D30" s="42"/>
      <c r="E30" s="29"/>
      <c r="F30" s="29"/>
      <c r="G30" s="29"/>
      <c r="H30" s="29"/>
      <c r="I30" s="43" t="str">
        <f t="shared" si="0"/>
        <v/>
      </c>
      <c r="J30" s="29"/>
      <c r="K30" s="30"/>
    </row>
    <row r="31" spans="2:11" ht="21.75" customHeight="1">
      <c r="B31" s="28"/>
      <c r="C31" s="29"/>
      <c r="D31" s="42"/>
      <c r="E31" s="29"/>
      <c r="F31" s="29"/>
      <c r="G31" s="29"/>
      <c r="H31" s="29"/>
      <c r="I31" s="43" t="str">
        <f t="shared" si="0"/>
        <v/>
      </c>
      <c r="J31" s="29"/>
      <c r="K31" s="30"/>
    </row>
    <row r="32" spans="2:11" ht="21.75" customHeight="1">
      <c r="B32" s="28"/>
      <c r="C32" s="29"/>
      <c r="D32" s="42"/>
      <c r="E32" s="29"/>
      <c r="F32" s="29"/>
      <c r="G32" s="29"/>
      <c r="H32" s="29"/>
      <c r="I32" s="43" t="str">
        <f t="shared" si="0"/>
        <v/>
      </c>
      <c r="J32" s="29"/>
      <c r="K32" s="30"/>
    </row>
    <row r="33" spans="2:11" ht="21.75" customHeight="1">
      <c r="B33" s="28"/>
      <c r="C33" s="29"/>
      <c r="D33" s="42"/>
      <c r="E33" s="29"/>
      <c r="F33" s="29"/>
      <c r="G33" s="29"/>
      <c r="H33" s="29"/>
      <c r="I33" s="43" t="str">
        <f t="shared" si="0"/>
        <v/>
      </c>
      <c r="J33" s="29"/>
      <c r="K33" s="30"/>
    </row>
    <row r="34" spans="2:11" ht="21.75" customHeight="1">
      <c r="B34" s="28"/>
      <c r="C34" s="29"/>
      <c r="D34" s="42"/>
      <c r="E34" s="29"/>
      <c r="F34" s="29"/>
      <c r="G34" s="29"/>
      <c r="H34" s="29"/>
      <c r="I34" s="43" t="str">
        <f t="shared" si="0"/>
        <v/>
      </c>
      <c r="J34" s="29"/>
      <c r="K34" s="30"/>
    </row>
    <row r="35" spans="2:11" ht="21.75" customHeight="1">
      <c r="B35" s="28"/>
      <c r="C35" s="29"/>
      <c r="D35" s="42"/>
      <c r="E35" s="29"/>
      <c r="F35" s="29"/>
      <c r="G35" s="29"/>
      <c r="H35" s="29"/>
      <c r="I35" s="43" t="str">
        <f t="shared" si="0"/>
        <v/>
      </c>
      <c r="J35" s="29"/>
      <c r="K35" s="30"/>
    </row>
    <row r="36" spans="2:11" ht="21.75" customHeight="1">
      <c r="B36" s="28"/>
      <c r="C36" s="29"/>
      <c r="D36" s="42"/>
      <c r="E36" s="29"/>
      <c r="F36" s="29"/>
      <c r="G36" s="29"/>
      <c r="H36" s="29"/>
      <c r="I36" s="43" t="str">
        <f t="shared" si="0"/>
        <v/>
      </c>
      <c r="J36" s="29"/>
      <c r="K36" s="30"/>
    </row>
    <row r="37" spans="2:11" ht="21.75" customHeight="1">
      <c r="B37" s="28"/>
      <c r="C37" s="29"/>
      <c r="D37" s="42"/>
      <c r="E37" s="29"/>
      <c r="F37" s="29"/>
      <c r="G37" s="29"/>
      <c r="H37" s="29"/>
      <c r="I37" s="43" t="str">
        <f t="shared" si="0"/>
        <v/>
      </c>
      <c r="J37" s="29"/>
      <c r="K37" s="30"/>
    </row>
    <row r="38" spans="2:11" ht="21.75" customHeight="1">
      <c r="B38" s="28"/>
      <c r="C38" s="29"/>
      <c r="D38" s="42"/>
      <c r="E38" s="29"/>
      <c r="F38" s="29"/>
      <c r="G38" s="29"/>
      <c r="H38" s="29"/>
      <c r="I38" s="43" t="str">
        <f t="shared" si="0"/>
        <v/>
      </c>
      <c r="J38" s="29"/>
      <c r="K38" s="30"/>
    </row>
    <row r="39" spans="2:11" ht="21.75" customHeight="1">
      <c r="B39" s="28"/>
      <c r="C39" s="29"/>
      <c r="D39" s="42"/>
      <c r="E39" s="29"/>
      <c r="F39" s="29"/>
      <c r="G39" s="29"/>
      <c r="H39" s="29"/>
      <c r="I39" s="43" t="str">
        <f t="shared" si="0"/>
        <v/>
      </c>
      <c r="J39" s="29"/>
      <c r="K39" s="30"/>
    </row>
    <row r="40" spans="2:11" ht="21.75" customHeight="1">
      <c r="B40" s="28"/>
      <c r="C40" s="29"/>
      <c r="D40" s="42"/>
      <c r="E40" s="29"/>
      <c r="F40" s="29"/>
      <c r="G40" s="29"/>
      <c r="H40" s="29"/>
      <c r="I40" s="43" t="str">
        <f t="shared" si="0"/>
        <v/>
      </c>
      <c r="J40" s="29"/>
      <c r="K40" s="30"/>
    </row>
    <row r="41" spans="2:11" ht="21.75" customHeight="1">
      <c r="B41" s="28"/>
      <c r="C41" s="29"/>
      <c r="D41" s="42"/>
      <c r="E41" s="29"/>
      <c r="F41" s="29"/>
      <c r="G41" s="29"/>
      <c r="H41" s="29"/>
      <c r="I41" s="43" t="str">
        <f t="shared" si="0"/>
        <v/>
      </c>
      <c r="J41" s="29"/>
      <c r="K41" s="30"/>
    </row>
    <row r="42" spans="2:11" ht="21.75" customHeight="1">
      <c r="B42" s="28"/>
      <c r="C42" s="29"/>
      <c r="D42" s="42"/>
      <c r="E42" s="29"/>
      <c r="F42" s="29"/>
      <c r="G42" s="29"/>
      <c r="H42" s="29"/>
      <c r="I42" s="43" t="str">
        <f t="shared" si="0"/>
        <v/>
      </c>
      <c r="J42" s="29"/>
      <c r="K42" s="30"/>
    </row>
    <row r="43" spans="2:11" ht="21.75" customHeight="1">
      <c r="B43" s="28"/>
      <c r="C43" s="29"/>
      <c r="D43" s="42"/>
      <c r="E43" s="29"/>
      <c r="F43" s="29"/>
      <c r="G43" s="29"/>
      <c r="H43" s="29"/>
      <c r="I43" s="43" t="str">
        <f t="shared" si="0"/>
        <v/>
      </c>
      <c r="J43" s="29"/>
      <c r="K43" s="30"/>
    </row>
    <row r="44" spans="2:11" ht="21.75" customHeight="1">
      <c r="B44" s="28"/>
      <c r="C44" s="29"/>
      <c r="D44" s="42"/>
      <c r="E44" s="29"/>
      <c r="F44" s="29"/>
      <c r="G44" s="29"/>
      <c r="H44" s="29"/>
      <c r="I44" s="43" t="str">
        <f t="shared" si="0"/>
        <v/>
      </c>
      <c r="J44" s="29"/>
      <c r="K44" s="30"/>
    </row>
    <row r="45" spans="2:11" ht="21.75" customHeight="1">
      <c r="B45" s="28"/>
      <c r="C45" s="29"/>
      <c r="D45" s="42"/>
      <c r="E45" s="29"/>
      <c r="F45" s="29"/>
      <c r="G45" s="29"/>
      <c r="H45" s="29"/>
      <c r="I45" s="43" t="str">
        <f t="shared" si="0"/>
        <v/>
      </c>
      <c r="J45" s="29"/>
      <c r="K45" s="30"/>
    </row>
    <row r="46" spans="2:11" ht="21.75" customHeight="1">
      <c r="B46" s="28"/>
      <c r="C46" s="29"/>
      <c r="D46" s="42"/>
      <c r="E46" s="29"/>
      <c r="F46" s="29"/>
      <c r="G46" s="29"/>
      <c r="H46" s="29"/>
      <c r="I46" s="43" t="str">
        <f t="shared" si="0"/>
        <v/>
      </c>
      <c r="J46" s="29"/>
      <c r="K46" s="30"/>
    </row>
    <row r="47" spans="2:11" ht="21.75" customHeight="1">
      <c r="B47" s="28"/>
      <c r="C47" s="29"/>
      <c r="D47" s="42"/>
      <c r="E47" s="29"/>
      <c r="F47" s="29"/>
      <c r="G47" s="29"/>
      <c r="H47" s="29"/>
      <c r="I47" s="43" t="str">
        <f t="shared" si="0"/>
        <v/>
      </c>
      <c r="J47" s="29"/>
      <c r="K47" s="30"/>
    </row>
    <row r="49" spans="2:11">
      <c r="B49" s="48" t="s">
        <v>125</v>
      </c>
      <c r="C49" s="48"/>
      <c r="D49" s="48"/>
      <c r="E49" s="48"/>
      <c r="F49" s="48"/>
      <c r="G49" s="48"/>
      <c r="H49" s="48"/>
      <c r="I49" s="48"/>
      <c r="J49" s="48"/>
      <c r="K49" s="48"/>
    </row>
  </sheetData>
  <mergeCells count="3">
    <mergeCell ref="B2:F2"/>
    <mergeCell ref="B5:K5"/>
    <mergeCell ref="B49:K49"/>
  </mergeCells>
  <phoneticPr fontId="40"/>
  <conditionalFormatting sqref="I8:I47">
    <cfRule type="cellIs" dxfId="11" priority="2" operator="greaterThanOrEqual">
      <formula>4</formula>
    </cfRule>
    <cfRule type="cellIs" dxfId="10" priority="3" operator="between">
      <formula>2.5</formula>
      <formula>3.99</formula>
    </cfRule>
    <cfRule type="cellIs" dxfId="9" priority="4" operator="lessThan">
      <formula>2.5</formula>
    </cfRule>
  </conditionalFormatting>
  <conditionalFormatting sqref="J8:J47">
    <cfRule type="cellIs" dxfId="8" priority="5" operator="equal">
      <formula>"優先発注"</formula>
    </cfRule>
    <cfRule type="cellIs" dxfId="7" priority="6" operator="equal">
      <formula>"発注見直し"</formula>
    </cfRule>
    <cfRule type="cellIs" dxfId="6" priority="7" operator="equal">
      <formula>"要改善"</formula>
    </cfRule>
  </conditionalFormatting>
  <dataValidations count="2">
    <dataValidation type="list" allowBlank="1" sqref="E8:H47" xr:uid="{00000000-0002-0000-0500-000000000000}">
      <formula1>"1,2,3,4,5"</formula1>
      <formula2>0</formula2>
    </dataValidation>
    <dataValidation type="list" allowBlank="1" sqref="J8:J47" xr:uid="{00000000-0002-0000-0500-000001000000}">
      <formula1>"優先発注,継続発注,要改善,発注見直し"</formula1>
      <formula2>0</formula2>
    </dataValidation>
  </dataValidations>
  <pageMargins left="0.3" right="0.3" top="0.4" bottom="0.4"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E37"/>
  <sheetViews>
    <sheetView showGridLines="0" tabSelected="1" zoomScaleNormal="100" workbookViewId="0"/>
  </sheetViews>
  <sheetFormatPr defaultColWidth="8.7109375" defaultRowHeight="15"/>
  <cols>
    <col min="1" max="1" width="2" customWidth="1"/>
    <col min="2" max="2" width="6" customWidth="1"/>
    <col min="3" max="3" width="28" customWidth="1"/>
    <col min="4" max="4" width="50" customWidth="1"/>
    <col min="5" max="5" width="12" customWidth="1"/>
    <col min="6" max="6" width="4" customWidth="1"/>
  </cols>
  <sheetData>
    <row r="2" spans="2:5" ht="31.5" customHeight="1">
      <c r="B2" s="14" t="s">
        <v>187</v>
      </c>
      <c r="C2" s="14"/>
      <c r="D2" s="14"/>
      <c r="E2" s="14"/>
    </row>
    <row r="3" spans="2:5" ht="3.75" customHeight="1">
      <c r="B3" s="16"/>
      <c r="C3" s="16"/>
      <c r="D3" s="16"/>
      <c r="E3" s="16"/>
    </row>
    <row r="4" spans="2:5" ht="7.5" customHeight="1"/>
    <row r="5" spans="2:5" ht="36" customHeight="1">
      <c r="B5" s="54" t="s">
        <v>188</v>
      </c>
      <c r="C5" s="54"/>
      <c r="D5" s="54"/>
      <c r="E5" s="54"/>
    </row>
    <row r="6" spans="2:5" ht="7.5" customHeight="1"/>
    <row r="7" spans="2:5" ht="27.75" customHeight="1">
      <c r="B7" s="13" t="s">
        <v>189</v>
      </c>
      <c r="C7" s="13"/>
      <c r="D7" s="13"/>
      <c r="E7" s="13"/>
    </row>
    <row r="8" spans="2:5" ht="25.5" customHeight="1">
      <c r="B8" s="25" t="s">
        <v>109</v>
      </c>
      <c r="C8" s="26" t="s">
        <v>190</v>
      </c>
      <c r="D8" s="26" t="s">
        <v>191</v>
      </c>
      <c r="E8" s="26" t="s">
        <v>192</v>
      </c>
    </row>
    <row r="9" spans="2:5" ht="30" customHeight="1">
      <c r="B9" s="27">
        <v>1</v>
      </c>
      <c r="C9" s="44" t="s">
        <v>193</v>
      </c>
      <c r="D9" s="45" t="s">
        <v>194</v>
      </c>
      <c r="E9" s="46"/>
    </row>
    <row r="10" spans="2:5" ht="30" customHeight="1">
      <c r="B10" s="27">
        <v>2</v>
      </c>
      <c r="C10" s="44" t="s">
        <v>195</v>
      </c>
      <c r="D10" s="45" t="s">
        <v>196</v>
      </c>
      <c r="E10" s="46"/>
    </row>
    <row r="11" spans="2:5" ht="30" customHeight="1">
      <c r="B11" s="27">
        <v>3</v>
      </c>
      <c r="C11" s="44" t="s">
        <v>112</v>
      </c>
      <c r="D11" s="45" t="s">
        <v>197</v>
      </c>
      <c r="E11" s="46"/>
    </row>
    <row r="12" spans="2:5" ht="30" customHeight="1">
      <c r="B12" s="27">
        <v>4</v>
      </c>
      <c r="C12" s="44" t="s">
        <v>198</v>
      </c>
      <c r="D12" s="45" t="s">
        <v>199</v>
      </c>
      <c r="E12" s="46"/>
    </row>
    <row r="13" spans="2:5" ht="30" customHeight="1">
      <c r="B13" s="27">
        <v>5</v>
      </c>
      <c r="C13" s="44" t="s">
        <v>200</v>
      </c>
      <c r="D13" s="45" t="s">
        <v>201</v>
      </c>
      <c r="E13" s="46"/>
    </row>
    <row r="14" spans="2:5" ht="30" customHeight="1">
      <c r="B14" s="27">
        <v>6</v>
      </c>
      <c r="C14" s="44" t="s">
        <v>202</v>
      </c>
      <c r="D14" s="45" t="s">
        <v>203</v>
      </c>
      <c r="E14" s="46"/>
    </row>
    <row r="15" spans="2:5" ht="30" customHeight="1">
      <c r="B15" s="27">
        <v>7</v>
      </c>
      <c r="C15" s="44" t="s">
        <v>204</v>
      </c>
      <c r="D15" s="45" t="s">
        <v>205</v>
      </c>
      <c r="E15" s="46"/>
    </row>
    <row r="16" spans="2:5" ht="30" customHeight="1">
      <c r="B16" s="27">
        <v>8</v>
      </c>
      <c r="C16" s="44" t="s">
        <v>206</v>
      </c>
      <c r="D16" s="45" t="s">
        <v>207</v>
      </c>
      <c r="E16" s="46"/>
    </row>
    <row r="17" spans="2:5" ht="30" customHeight="1">
      <c r="B17" s="27">
        <v>9</v>
      </c>
      <c r="C17" s="44" t="s">
        <v>208</v>
      </c>
      <c r="D17" s="45" t="s">
        <v>209</v>
      </c>
      <c r="E17" s="46"/>
    </row>
    <row r="18" spans="2:5" ht="30" customHeight="1">
      <c r="B18" s="27">
        <v>10</v>
      </c>
      <c r="C18" s="44" t="s">
        <v>210</v>
      </c>
      <c r="D18" s="45" t="s">
        <v>211</v>
      </c>
      <c r="E18" s="46"/>
    </row>
    <row r="20" spans="2:5" ht="27.75" customHeight="1">
      <c r="B20" s="13" t="s">
        <v>212</v>
      </c>
      <c r="C20" s="13"/>
      <c r="D20" s="13"/>
      <c r="E20" s="13"/>
    </row>
    <row r="21" spans="2:5" ht="25.5" customHeight="1">
      <c r="B21" s="25" t="s">
        <v>109</v>
      </c>
      <c r="C21" s="26" t="s">
        <v>190</v>
      </c>
      <c r="D21" s="26" t="s">
        <v>191</v>
      </c>
      <c r="E21" s="26" t="s">
        <v>192</v>
      </c>
    </row>
    <row r="22" spans="2:5" ht="30" customHeight="1">
      <c r="B22" s="27">
        <v>1</v>
      </c>
      <c r="C22" s="44" t="s">
        <v>213</v>
      </c>
      <c r="D22" s="45" t="s">
        <v>214</v>
      </c>
      <c r="E22" s="46"/>
    </row>
    <row r="23" spans="2:5" ht="30" customHeight="1">
      <c r="B23" s="27">
        <v>2</v>
      </c>
      <c r="C23" s="44" t="s">
        <v>215</v>
      </c>
      <c r="D23" s="45" t="s">
        <v>216</v>
      </c>
      <c r="E23" s="46"/>
    </row>
    <row r="24" spans="2:5" ht="30" customHeight="1">
      <c r="B24" s="27">
        <v>3</v>
      </c>
      <c r="C24" s="44" t="s">
        <v>112</v>
      </c>
      <c r="D24" s="45" t="s">
        <v>217</v>
      </c>
      <c r="E24" s="46"/>
    </row>
    <row r="25" spans="2:5" ht="30" customHeight="1">
      <c r="B25" s="27">
        <v>4</v>
      </c>
      <c r="C25" s="44" t="s">
        <v>218</v>
      </c>
      <c r="D25" s="45" t="s">
        <v>219</v>
      </c>
      <c r="E25" s="46"/>
    </row>
    <row r="26" spans="2:5" ht="30" customHeight="1">
      <c r="B26" s="27">
        <v>5</v>
      </c>
      <c r="C26" s="44" t="s">
        <v>138</v>
      </c>
      <c r="D26" s="45" t="s">
        <v>220</v>
      </c>
      <c r="E26" s="46"/>
    </row>
    <row r="27" spans="2:5" ht="30" customHeight="1">
      <c r="B27" s="27">
        <v>6</v>
      </c>
      <c r="C27" s="44" t="s">
        <v>141</v>
      </c>
      <c r="D27" s="45" t="s">
        <v>221</v>
      </c>
      <c r="E27" s="46"/>
    </row>
    <row r="28" spans="2:5" ht="30" customHeight="1">
      <c r="B28" s="27">
        <v>7</v>
      </c>
      <c r="C28" s="44" t="s">
        <v>222</v>
      </c>
      <c r="D28" s="45" t="s">
        <v>223</v>
      </c>
      <c r="E28" s="46"/>
    </row>
    <row r="29" spans="2:5" ht="30" customHeight="1">
      <c r="B29" s="27">
        <v>8</v>
      </c>
      <c r="C29" s="47" t="s">
        <v>224</v>
      </c>
      <c r="D29" s="45" t="s">
        <v>225</v>
      </c>
      <c r="E29" s="46"/>
    </row>
    <row r="30" spans="2:5" ht="30" customHeight="1">
      <c r="B30" s="27">
        <v>9</v>
      </c>
      <c r="C30" s="44" t="s">
        <v>226</v>
      </c>
      <c r="D30" s="45" t="s">
        <v>227</v>
      </c>
      <c r="E30" s="46"/>
    </row>
    <row r="31" spans="2:5" ht="30" customHeight="1">
      <c r="B31" s="27">
        <v>10</v>
      </c>
      <c r="C31" s="44" t="s">
        <v>145</v>
      </c>
      <c r="D31" s="45" t="s">
        <v>228</v>
      </c>
      <c r="E31" s="46"/>
    </row>
    <row r="32" spans="2:5" ht="30" customHeight="1">
      <c r="B32" s="27">
        <v>11</v>
      </c>
      <c r="C32" s="44" t="s">
        <v>229</v>
      </c>
      <c r="D32" s="45" t="s">
        <v>230</v>
      </c>
      <c r="E32" s="46"/>
    </row>
    <row r="33" spans="2:5" ht="30" customHeight="1">
      <c r="B33" s="27">
        <v>12</v>
      </c>
      <c r="C33" s="44" t="s">
        <v>231</v>
      </c>
      <c r="D33" s="45" t="s">
        <v>232</v>
      </c>
      <c r="E33" s="46"/>
    </row>
    <row r="35" spans="2:5" ht="60" customHeight="1">
      <c r="B35" s="55" t="s">
        <v>233</v>
      </c>
      <c r="C35" s="55"/>
      <c r="D35" s="55"/>
      <c r="E35" s="55"/>
    </row>
    <row r="37" spans="2:5">
      <c r="B37" s="48" t="s">
        <v>125</v>
      </c>
      <c r="C37" s="48"/>
      <c r="D37" s="48"/>
      <c r="E37" s="48"/>
    </row>
  </sheetData>
  <mergeCells count="6">
    <mergeCell ref="B37:E37"/>
    <mergeCell ref="B2:E2"/>
    <mergeCell ref="B5:E5"/>
    <mergeCell ref="B7:E7"/>
    <mergeCell ref="B20:E20"/>
    <mergeCell ref="B35:E35"/>
  </mergeCells>
  <phoneticPr fontId="40"/>
  <conditionalFormatting sqref="E9:E18">
    <cfRule type="cellIs" dxfId="5" priority="2" operator="equal">
      <formula>"完備"</formula>
    </cfRule>
    <cfRule type="cellIs" dxfId="4" priority="3" operator="equal">
      <formula>"未取得"</formula>
    </cfRule>
    <cfRule type="cellIs" dxfId="3" priority="4" operator="equal">
      <formula>"確認中"</formula>
    </cfRule>
  </conditionalFormatting>
  <conditionalFormatting sqref="E22:E33">
    <cfRule type="cellIs" dxfId="2" priority="5" operator="equal">
      <formula>"完備"</formula>
    </cfRule>
    <cfRule type="cellIs" dxfId="1" priority="6" operator="equal">
      <formula>"未取得"</formula>
    </cfRule>
    <cfRule type="cellIs" dxfId="0" priority="7" operator="equal">
      <formula>"確認中"</formula>
    </cfRule>
  </conditionalFormatting>
  <dataValidations count="1">
    <dataValidation type="list" allowBlank="1" sqref="E9:E18 E22:E33" xr:uid="{00000000-0002-0000-0600-000000000000}">
      <formula1>"完備,確認中,未取得"</formula1>
      <formula2>0</formula2>
    </dataValidation>
  </dataValidations>
  <pageMargins left="0.3" right="0.3"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読んで使い方</vt:lpstr>
      <vt:lpstr>協力会社一覧</vt:lpstr>
      <vt:lpstr>職人一覧</vt:lpstr>
      <vt:lpstr>緊急連絡</vt:lpstr>
      <vt:lpstr>現場別作業員名簿</vt:lpstr>
      <vt:lpstr>発注実績・評価</vt:lpstr>
      <vt:lpstr>グリーンファイル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2026-05-04T22:09:04Z</dcterms:created>
  <dcterms:modified xsi:type="dcterms:W3CDTF">2026-05-04T22:13:01Z</dcterms:modified>
  <dc:language>en-US</dc:language>
</cp:coreProperties>
</file>